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G:\My Drive\04_Truyen thong\00_ĐĂNG WEB\Phòng HTQT &amp; TT\"/>
    </mc:Choice>
  </mc:AlternateContent>
  <xr:revisionPtr revIDLastSave="0" documentId="8_{4985AFCE-9349-4407-8B1C-D3200B2AE39A}" xr6:coauthVersionLast="47" xr6:coauthVersionMax="47" xr10:uidLastSave="{00000000-0000-0000-0000-000000000000}"/>
  <bookViews>
    <workbookView xWindow="-120" yWindow="-120" windowWidth="24240" windowHeight="13140" xr2:uid="{00000000-000D-0000-FFFF-FFFF00000000}"/>
  </bookViews>
  <sheets>
    <sheet name="DF" sheetId="3" r:id="rId1"/>
    <sheet name="LONGAN" sheetId="4" r:id="rId2"/>
    <sheet name="MANGO" sheetId="2" r:id="rId3"/>
    <sheet name="RAMBUTAN" sheetId="6" r:id="rId4"/>
  </sheets>
  <definedNames>
    <definedName name="_xlnm._FilterDatabase" localSheetId="0" hidden="1">DF!$A$2:$O$276</definedName>
    <definedName name="_xlnm._FilterDatabase" localSheetId="1" hidden="1">LONGAN!$A$2:$N$114</definedName>
    <definedName name="_xlnm._FilterDatabase" localSheetId="2" hidden="1">MANGO!$A$2:$M$221</definedName>
    <definedName name="_xlnm._FilterDatabase" localSheetId="3" hidden="1">RAMBUTAN!$A$3:$U$50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6" l="1"/>
  <c r="G49" i="6"/>
  <c r="G48" i="6"/>
  <c r="G47" i="6"/>
  <c r="G46" i="6"/>
  <c r="G45" i="6"/>
  <c r="G44" i="6"/>
  <c r="G43" i="6"/>
  <c r="G42" i="6"/>
  <c r="G41" i="6"/>
  <c r="G40" i="6"/>
  <c r="G39" i="6"/>
  <c r="G38" i="6"/>
  <c r="G37" i="6"/>
  <c r="G36" i="6"/>
  <c r="G35" i="6"/>
  <c r="G34" i="6"/>
  <c r="G33" i="6"/>
  <c r="G32" i="6"/>
  <c r="G30" i="6"/>
  <c r="G29" i="6"/>
  <c r="G28" i="6"/>
  <c r="G27" i="6"/>
  <c r="G26" i="6"/>
  <c r="G25" i="6"/>
  <c r="G24" i="6"/>
  <c r="G23" i="6"/>
  <c r="G22" i="6"/>
  <c r="G21" i="6"/>
  <c r="G20" i="6"/>
  <c r="G19" i="6"/>
  <c r="G18" i="6"/>
  <c r="G17" i="6"/>
  <c r="G16" i="6"/>
  <c r="G15" i="6"/>
  <c r="G14" i="6"/>
  <c r="G13" i="6"/>
  <c r="G12" i="6"/>
  <c r="G11" i="6"/>
  <c r="G10" i="6"/>
  <c r="G9" i="6"/>
  <c r="G8" i="6"/>
  <c r="G7" i="6"/>
  <c r="G6" i="6"/>
  <c r="G5" i="6"/>
  <c r="G4" i="6"/>
  <c r="G155" i="3"/>
  <c r="G189" i="3"/>
  <c r="G110" i="4"/>
  <c r="G109" i="4"/>
  <c r="G292" i="3"/>
  <c r="G37" i="4"/>
  <c r="G36" i="4"/>
  <c r="G4" i="4"/>
  <c r="G5" i="4"/>
  <c r="G6" i="4"/>
  <c r="G7" i="4"/>
  <c r="G8" i="4"/>
  <c r="G9" i="4"/>
  <c r="G10" i="4"/>
  <c r="G11" i="4"/>
  <c r="G12" i="4"/>
  <c r="G13" i="4"/>
  <c r="G14" i="4"/>
  <c r="G15" i="4"/>
  <c r="G16" i="4"/>
  <c r="G17" i="4"/>
  <c r="G18" i="4"/>
  <c r="G19" i="4"/>
  <c r="G20" i="4"/>
  <c r="G21" i="4"/>
  <c r="G22" i="4"/>
  <c r="G23" i="4"/>
  <c r="G24" i="4"/>
  <c r="G25" i="4"/>
  <c r="G33" i="4"/>
  <c r="G34" i="4"/>
  <c r="G35"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11" i="4"/>
  <c r="G112" i="4"/>
  <c r="G113" i="4"/>
  <c r="G114" i="4"/>
  <c r="G3" i="4"/>
  <c r="G293" i="3"/>
  <c r="G138" i="3"/>
  <c r="G137" i="3"/>
  <c r="G156" i="3"/>
  <c r="G157" i="3"/>
  <c r="G158" i="3"/>
  <c r="G159" i="3"/>
  <c r="G160" i="3"/>
  <c r="G161" i="3"/>
  <c r="G162" i="3"/>
  <c r="G163" i="3"/>
  <c r="G164" i="3"/>
  <c r="G183" i="3"/>
  <c r="G182" i="3"/>
  <c r="G181" i="3"/>
  <c r="G180" i="3"/>
  <c r="G165" i="3"/>
  <c r="G262" i="3"/>
  <c r="G260" i="3"/>
  <c r="G261" i="3"/>
  <c r="G259" i="3"/>
  <c r="G219" i="3"/>
  <c r="G253" i="3"/>
  <c r="G208" i="3"/>
  <c r="G209" i="3"/>
  <c r="G210" i="3"/>
  <c r="G211" i="3"/>
  <c r="G212" i="3"/>
  <c r="G213" i="3"/>
  <c r="G214" i="3"/>
  <c r="G215" i="3"/>
  <c r="G216" i="3"/>
  <c r="G217" i="3"/>
  <c r="G218"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4" i="3"/>
  <c r="G255" i="3"/>
  <c r="G256" i="3"/>
  <c r="G257" i="3"/>
  <c r="G258" i="3"/>
  <c r="G263" i="3"/>
  <c r="G264" i="3"/>
  <c r="G265" i="3"/>
  <c r="G266" i="3"/>
  <c r="G267" i="3"/>
  <c r="G268" i="3"/>
  <c r="G269" i="3"/>
  <c r="G270" i="3"/>
  <c r="G271" i="3"/>
  <c r="G272" i="3"/>
  <c r="G273" i="3"/>
  <c r="G274" i="3"/>
  <c r="G275" i="3"/>
  <c r="G194" i="3"/>
  <c r="G195" i="3"/>
  <c r="G196" i="3"/>
  <c r="G197" i="3"/>
  <c r="G198" i="3"/>
  <c r="G199" i="3"/>
  <c r="G200" i="3"/>
  <c r="G201" i="3"/>
  <c r="G202" i="3"/>
  <c r="G203" i="3"/>
  <c r="G204" i="3"/>
  <c r="G205" i="3"/>
  <c r="G206" i="3"/>
  <c r="G207" i="3"/>
  <c r="G177" i="3"/>
  <c r="G178" i="3"/>
  <c r="G179" i="3"/>
  <c r="G184" i="3"/>
  <c r="G185" i="3"/>
  <c r="G186" i="3"/>
  <c r="G187" i="3"/>
  <c r="G188" i="3"/>
  <c r="G190" i="3"/>
  <c r="G191" i="3"/>
  <c r="G192" i="3"/>
  <c r="G193" i="3"/>
  <c r="G144" i="3"/>
  <c r="G145" i="3"/>
  <c r="G146" i="3"/>
  <c r="G147" i="3"/>
  <c r="G148" i="3"/>
  <c r="G149" i="3"/>
  <c r="G150" i="3"/>
  <c r="G151" i="3"/>
  <c r="G152" i="3"/>
  <c r="G153" i="3"/>
  <c r="G154" i="3"/>
  <c r="G166" i="3"/>
  <c r="G167" i="3"/>
  <c r="G168" i="3"/>
  <c r="G169" i="3"/>
  <c r="G170" i="3"/>
  <c r="G171" i="3"/>
  <c r="G172" i="3"/>
  <c r="G173" i="3"/>
  <c r="G174" i="3"/>
  <c r="G175" i="3"/>
  <c r="G176" i="3"/>
  <c r="G143" i="3"/>
  <c r="G142" i="3"/>
  <c r="G141" i="3"/>
  <c r="G140" i="3"/>
  <c r="G139" i="3"/>
  <c r="F101" i="3"/>
  <c r="F100" i="3"/>
  <c r="F97" i="3"/>
</calcChain>
</file>

<file path=xl/sharedStrings.xml><?xml version="1.0" encoding="utf-8"?>
<sst xmlns="http://schemas.openxmlformats.org/spreadsheetml/2006/main" count="3049" uniqueCount="1654">
  <si>
    <t>Province</t>
  </si>
  <si>
    <t>Unit</t>
  </si>
  <si>
    <t>Name of Unit</t>
  </si>
  <si>
    <t>Address of production area</t>
  </si>
  <si>
    <t>Surface (ha)</t>
  </si>
  <si>
    <t>Production Unit Code
(PUC)</t>
  </si>
  <si>
    <t>IRADS NUMBER
(ID) ISSUED BY APHIS-USDA</t>
  </si>
  <si>
    <t>STATUS</t>
  </si>
  <si>
    <t>Đồng Tháp</t>
  </si>
  <si>
    <t>CA.08.01.01.001</t>
  </si>
  <si>
    <t>approved</t>
  </si>
  <si>
    <t>CB.08.01.01.001</t>
  </si>
  <si>
    <t>CD.08.01.05.001</t>
  </si>
  <si>
    <t>Mỹ Long, Cao Lãnh, Đồng Tháp
(Cat chu mango variety)</t>
  </si>
  <si>
    <t>CA.08.01.02.001</t>
  </si>
  <si>
    <t>Mỹ Xương, Cao Lãnh, Đồng Tháp
(Cat chu mango variety)</t>
  </si>
  <si>
    <t>CA.08.01.01.002</t>
  </si>
  <si>
    <t>Mỹ Xương, Cao Lãnh, Đồng Tháp
(Cat chu mango variety)
Location on Google map:
1) '10.399020 N; '105.719040 E
2) '10397030 N; '105.720880 E
3) '10.401380 N; '105723310 E
4) '10.398500 N; '105.723040 E</t>
  </si>
  <si>
    <t>CA.08.01.01.003</t>
  </si>
  <si>
    <t>Mỹ Xương, Cao Lãnh, Đồng Tháp
(Keo mango variety)
Location on Google map:
1) 10.377920 N; 105.780190 E
2) 10.378520 N; 105.780450 E
3) 10.382930 N; 105.775600 E
4) 10.382440 N; 105.774880 E</t>
  </si>
  <si>
    <t>CE.08.01.01.001</t>
  </si>
  <si>
    <t>Mỹ Xương, Cao Lãnh, Đồng Tháp
(Tượng da xanh / Taiwan mango variety)
Location on Google map:
1) 10.447900 N; 105.583580 E
2) 10.447870 N; 105.583750 E
3) 10.453740 N; 105.587950 E
4) 10.453920 N; 105.587590 E</t>
  </si>
  <si>
    <t>CD.08.01.01.001</t>
  </si>
  <si>
    <t>CD.08.01.07.001</t>
  </si>
  <si>
    <t xml:space="preserve">Tân Thuận Tây, Thành phố Cao Lãnh, Đồng Tháp.
(Cat Chu mango variety)
Location on Google map:
1) 10.447673N; 105.593879E
2) 10,462722N;105,592100E
3) 10.447538N;105.596577E
4) 10.463268N;105588400E
</t>
  </si>
  <si>
    <t>CA.08.01.04.001</t>
  </si>
  <si>
    <t>Xã Tân Thuận Tây, Thành phố Cao Lãnh, tỉnh Đồng Tháp
(Cat Chu mango variety)
1) 10,474018N; 105,580668E
2) 10.463268N;105588400E
3) 10,475780N; 105,584275E
4) 10.447673N; 105.593879E</t>
  </si>
  <si>
    <t>CA.08.01.04.002</t>
  </si>
  <si>
    <t>Ấp Tịnh Hưng, Tịnh Thới, thành phố Cao Lãnh, Đồng Tháp.
(Cat Chu mango variety)
Location on Google map:  
1) 10,416585N; 105,659083E
2) 10,420960N; 105,650518E
3) 10,421583N; 105,658867E
4) 10,418435N; 105,666342E</t>
  </si>
  <si>
    <t>CA.08.01.03.001</t>
  </si>
  <si>
    <t>CA.08.01.04.003</t>
  </si>
  <si>
    <t>CD.08.01.04.001</t>
  </si>
  <si>
    <t>Suspended</t>
  </si>
  <si>
    <t>CG.08.01.04.001</t>
  </si>
  <si>
    <t>Approved</t>
  </si>
  <si>
    <t>CA.08.01.09.001</t>
  </si>
  <si>
    <t>CA.08.01.06.001</t>
  </si>
  <si>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</si>
  <si>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CA.08.01.01.004</t>
  </si>
  <si>
    <t>CC.08.03.01.001</t>
  </si>
  <si>
    <t>CD.08.04.01.001</t>
  </si>
  <si>
    <t>CD.08.01.05.002</t>
  </si>
  <si>
    <t>CA.08.01.07.001</t>
  </si>
  <si>
    <t>CD.08.01.07.002</t>
  </si>
  <si>
    <t>CA.08.01.11.001</t>
  </si>
  <si>
    <t>CD.08.01.09.001</t>
  </si>
  <si>
    <t>CD.08.01.10.001</t>
  </si>
  <si>
    <t>CD.08.02.02.001</t>
  </si>
  <si>
    <t>CD.08.03.02.001</t>
  </si>
  <si>
    <t>An Giang</t>
  </si>
  <si>
    <t>An cư, Tịnh Biên, An Giang (Cat chu mango variety)</t>
  </si>
  <si>
    <t>CA.18.01.01.001</t>
  </si>
  <si>
    <t>An cư, Tịnh Biên, An Giang (Hoa Loc mango variety)</t>
  </si>
  <si>
    <t>CB.18.01.01.001</t>
  </si>
  <si>
    <t>Vĩnh Xương, Tân Châu, An Giang (Keo mango variety)</t>
  </si>
  <si>
    <t>CE.18.02.01.001</t>
  </si>
  <si>
    <t>Thới Sơn, Tịnh Biên, An Giang (Keo mango variety)</t>
  </si>
  <si>
    <t>CE.18.01.02.001</t>
  </si>
  <si>
    <t>An Cư, Tịnh Biên, An Giang (Keo mango variety)</t>
  </si>
  <si>
    <t>CE.18.01.01.001</t>
  </si>
  <si>
    <t>Lê Trị, Trị Tôn, An Giang (Keo mango variety</t>
  </si>
  <si>
    <t>CE.18.03.01.001</t>
  </si>
  <si>
    <t>TT Chi Lăng, Tịnh Biên, An Giang (Keo mango variety)</t>
  </si>
  <si>
    <t>CE.18.01.03.001</t>
  </si>
  <si>
    <t>CE.18.04.01.001</t>
  </si>
  <si>
    <t>Xã Khánh An &amp; Ba Chúc, An Phú, An Giang
(Keo mango variety, in co-operation with a group of 9 farmers).
Location on Google map:
1) 10.941770 N; 105.100040 E
2) 10.942450 N; 105.099350 E
3) 10.942720 N; 105.099830 E
4) 10.942510 N; 105.100720 E</t>
  </si>
  <si>
    <t>CE.18.04.02.001</t>
  </si>
  <si>
    <t>CE.18.04.03.001</t>
  </si>
  <si>
    <t>An cư, Tịnh Biên, An Giang
(Hoa Loc Mango variety)
Location on Google map:
1) 10o31’25,55” N; 104o59’33,53 E
2) 10o31’38,36” N; 104o58’5,19” E
3) 10o31’38,36” N; 104o58’5,19” E
4) 10o31’41,77” N; 104o59’1,15” E</t>
  </si>
  <si>
    <t>CB.18.01.01.002</t>
  </si>
  <si>
    <t>An cư, Tịnh Biên, An Giang
(Taiwan Mango variety)
Location on Google map:
1) 10o31’25,55” N; 104o59’33,53 E
2) 10o31’38,36” N; 104o58’5,19” E
3) 10o31’38,36” N; 104o58’5,19” E
4) 10o31’41,77” N; 104o59’1,15” E</t>
  </si>
  <si>
    <t>CD.18.01.01.001</t>
  </si>
  <si>
    <t>CD.18.05.01.001</t>
  </si>
  <si>
    <t>CG.18.05.01.001</t>
  </si>
  <si>
    <t>CE.18.04.01.002</t>
  </si>
  <si>
    <t>CE.18.04.02.002</t>
  </si>
  <si>
    <t>CE.18.04.03.002</t>
  </si>
  <si>
    <t>CD.18.05.02.001</t>
  </si>
  <si>
    <t>CG.18.05.03.001</t>
  </si>
  <si>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</si>
  <si>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t>CI.18.06.01.001</t>
  </si>
  <si>
    <t>CE.18.04.03.003</t>
  </si>
  <si>
    <t>CE.18.04.03.004</t>
  </si>
  <si>
    <t>CD.18.04.03.001</t>
  </si>
  <si>
    <t>Xã Khánh Bình, huyện An Phú, tỉnh An Giang / Khanh Binh commune, An Phu district, An Giang province
(Xoài Keo - Keo mango variety; cộng tác với 17 nông hộ / In cooperation with group of 17 farmers)
Location on Google map:
1/ 10°56'4.105'' N, 105°3'59.545'' E;
2/ 10°56'1.64'' N, 105°3'54.723'' E;
3/ 10°56'7.243'' N, 105°3'55.777'' E;
4/ 10°55'55.555'' N, 105°4'3.0932'' E</t>
  </si>
  <si>
    <t>CE.18.04.03.005</t>
  </si>
  <si>
    <t>Xã Khánh Bình, huyện An Phú, tỉnh An Giang / Khanh Binh commune, An Phu district, An Giang province
(Xoài Keo - Keo mango variety; cộng tác với 20 nông hộ / In cooperation with group of 20 farmers)
Location on Google map:
1/ 10°55'15.330'' N, 105°3'28.472'' E;
2/ 10°55'15.446'' N, 105°3'28.432'' E;
3/ 10°55'43.139'' N, 105°4'19.716'' E;
4/ 10°55'32.267'' N, 105°4'29.716'' E</t>
  </si>
  <si>
    <t>CE.18.04.03.006</t>
  </si>
  <si>
    <t>Xã Khánh Bình, huyện An Phú, tỉnh An Giang / Khanh Binh commune, An Phu district, An Giang province
(Xoài Keo - Keo mango variety; cộng tác với 35 nông hộ / In cooperation with group of 35 farmers)
Location on Google map:
1/ 10°55'48.5292'' N, 105°5'9.9528'' E;
2/ 10°55'44.085'' N, 105° 4'42.616'' E;
3/ 10°55'49.393'' N, 105° 4'44.643'' E;
4/ 10°55'28.727'' N, 105°3'17.413'' E</t>
  </si>
  <si>
    <t>CE.18.04.03.007</t>
  </si>
  <si>
    <t>CB.18.01.04.001</t>
  </si>
  <si>
    <t>CB.18.03.01.001</t>
  </si>
  <si>
    <t>Tiền Giang</t>
  </si>
  <si>
    <t>CA.03.06.01.001</t>
  </si>
  <si>
    <t>CB.03.06.01.001</t>
  </si>
  <si>
    <t>Ấp Hòa, xã Hòa Hưng, Cái Bè,Tiền Giang
(Hoa Loc mango variety)</t>
  </si>
  <si>
    <t>CB.03.06.01.002</t>
  </si>
  <si>
    <t>CD.03.06.02.001</t>
  </si>
  <si>
    <t>CD.03.06.05.001</t>
  </si>
  <si>
    <t>CD.03.06.03.001</t>
  </si>
  <si>
    <t>CB.03.06.03.001</t>
  </si>
  <si>
    <t>CA.03.06.06.002</t>
  </si>
  <si>
    <t>CH.03.06.06.001</t>
  </si>
  <si>
    <t>CD.03.06.06.002</t>
  </si>
  <si>
    <t>CA.03.06.06.001</t>
  </si>
  <si>
    <t>CD.03.06.06.001</t>
  </si>
  <si>
    <t>Cần Thơ</t>
  </si>
  <si>
    <t>Ấp 3, Xã Thới Hưng, Huyện Cờ Đỏ, Cần Thơ
(Cat chu mango variety)</t>
  </si>
  <si>
    <t>CA.12.02.01.001</t>
  </si>
  <si>
    <t>Ấp 3, Xã Thới Hưng, Huyện Cờ Đỏ, Cần Thơ
(Hoa Loc mango variety)</t>
  </si>
  <si>
    <t>CB.12.02.01.001</t>
  </si>
  <si>
    <t>Xã Thới Hưng, H. Cờ Đỏ, TP Cần Thơ
(Hoa Loc mango variety)</t>
  </si>
  <si>
    <t>CB.12.02.01.002</t>
  </si>
  <si>
    <t>Xã Thới Hưng, H. Cờ Đỏ, TP Cần Thơ
(Taiwan mango variety)</t>
  </si>
  <si>
    <t>CD.12.02.01.002</t>
  </si>
  <si>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</si>
  <si>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t>CD.12.02.01.003</t>
  </si>
  <si>
    <t>CD.12.02.01.004</t>
  </si>
  <si>
    <t>CB.12.02.01.003</t>
  </si>
  <si>
    <t>Bến Tre</t>
  </si>
  <si>
    <t>Thới Thuận, Bình Đại, Bến Tre
(Cat chu mango variety)</t>
  </si>
  <si>
    <t>CA.07.03.01.001</t>
  </si>
  <si>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</si>
  <si>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t>CJ.07.04.01.001</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</si>
  <si>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</si>
  <si>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CJ.07.04.01.002</t>
  </si>
  <si>
    <t>CJ.07.04.02.001</t>
  </si>
  <si>
    <t>Long An</t>
  </si>
  <si>
    <t>Ấp 1, Tân Lập, Mộc Hóa, Long An
(Xoai Uc R2E2 - Australia mango R2E2 variety)</t>
  </si>
  <si>
    <t>CC.02.02.01.001</t>
  </si>
  <si>
    <t>Mỹ Bình, Đức Huệ, Long An
(Xoai Uc R2E2 - Australia mango R2E2 variety)
Location on Google map:
1) 10.848310 N; 106.215300 E
2) 10.846690 N; 106.215760 E
3) 10.847780 N; 106.220730 E
4) 10.849665 N; 106.220329 E</t>
  </si>
  <si>
    <t>CC.02.03.01.001</t>
  </si>
  <si>
    <t>Vĩnh Long</t>
  </si>
  <si>
    <t xml:space="preserve">Trung Chánh, Vũng Liêm, Vĩnh Long
Location on the map:
1/ N (48P) 0624223; W (UTM) 1119392
2/ N (48P) 0624926; W (UTM) 1119943
3/ N (48P) 0624565; W (UTM) 1120538
4/ (48P) 0625433; W (UTM) 1120365
(Giống: Xiêm Núm)
</t>
  </si>
  <si>
    <t>CF.09.03.01.001</t>
  </si>
  <si>
    <t>Quới An, Vũng Liêm, Vĩnh Long
1/ N (48P) 0627530; W (UTM) 1122532
2/ N (48P) 0627340; W (UTM) 1120915
3/ N (48P) 0626709; W (UTM) 1122046
4/ N (48P) 0625618; W (UTM) 1120997
(Giống: Xiêm Núm)</t>
  </si>
  <si>
    <t>CF.09.03.02.001</t>
  </si>
  <si>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</si>
  <si>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t>CF.09.03.03.001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</si>
  <si>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</si>
  <si>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CD.09.03.03.001</t>
  </si>
  <si>
    <t>Đồng Nai</t>
  </si>
  <si>
    <t>xã Hiếu Liêm, huyện VĨnh Cửu, Tỉnh Đồng Nai
(Xoai Uc R2E2 - Australia mango R2E2 variety)</t>
  </si>
  <si>
    <t>CC.06.02.01.001</t>
  </si>
  <si>
    <t>Xã Phú Ngọc, H. Định Quán, T. Đồng Nai
(Hoa Loc mango variety)</t>
  </si>
  <si>
    <t>CB.06.03.01.001</t>
  </si>
  <si>
    <t>CD.06.01.01.001</t>
  </si>
  <si>
    <t>CH.06.01.01.001</t>
  </si>
  <si>
    <t>CD.06.03.02.001</t>
  </si>
  <si>
    <t>CD.06.03.03.001</t>
  </si>
  <si>
    <t>CD.06.01.03.001</t>
  </si>
  <si>
    <t>CD.06.03.05.001</t>
  </si>
  <si>
    <t>Khánh Hòa</t>
  </si>
  <si>
    <t>TT Cam Đức + Cam Hải Tây + Cam Hiệp Bắc, Cam Lâm, Khánh Hòa
(Xoai Uc R2E2 - Australia mango R2E2 variety)</t>
  </si>
  <si>
    <t>CC.11.01.01.001</t>
  </si>
  <si>
    <t>xã Khánh Hiệp &amp; Khánh BÌnh, huyện Khánh Vĩnh, Khánh Hòa
(Xoai Uc R2E2 - Australia mango R2E2 variety)</t>
  </si>
  <si>
    <t>CC.11.02.01.001</t>
  </si>
  <si>
    <t>thôn Tân Xương 1, xã Suối Cát, Cam Lâm, Khánh Hòa
(Xoai Uc R2E2 - Australia mango R2E2 variety)</t>
  </si>
  <si>
    <t>CC.11.01.02.002</t>
  </si>
  <si>
    <t>Thị Trấn Cam Đức, H. Cam Lâm, T. Khánh Hòa
(Xoai Uc R2E2 - Australia mango R2E2 variety)</t>
  </si>
  <si>
    <t>CC.11.01.03.001</t>
  </si>
  <si>
    <t>Xã Cam Hải Đông, H. Cam Lâm, T. Khánh Hòa
(Xoai Uc R2E2 - Australia mango R2E2 variety)</t>
  </si>
  <si>
    <t>CC.11.01.04.001</t>
  </si>
  <si>
    <t>Cam Hải Tây, Cam Lâm, Khánh Hoà
(Xoai Úc R2E2 - Australia mango R2E2 variety; ; group of 18 farmers)
Location on Google map:
1/ Latitude 12.0807; Longitude 109.1664
2/ Latitude 12.0828; Longitude 109.1688
3/ Latitude 12.0899; Longitude 109.1643
4/ Latitude 12.0896; Longitude 109.1666
5/ Latitude 12.0868; Longitude 109.1606</t>
  </si>
  <si>
    <t>CC.11.01.05.001</t>
  </si>
  <si>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</si>
  <si>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t>Xã Cam Hiệp Bắc, huyện Cam Lâm, tỉnh Khánh Hòa / Cam Hiep Bac commune, Cam Lam district, Khanh Hoa province
(Xoài Úc R2E2 - Australia mango R2E2 variety; nhóm 9 nông hộ / group of 9 farmers)
Location on Google map:
1/ 12°04'09.2" N, 109°07'32.9" E;
2/ 12°04'24.9" N, 109°07'52.2" E;
3/ 12°03'51.2" N, 109°07'23.1" E</t>
  </si>
  <si>
    <t>CC.11.01.06.001</t>
  </si>
  <si>
    <t>Xã Cam Thành Bắc, huyện Cam Lâm, tỉnh Khánh Hòa / Cam Thanh Bac commune, Cam Lam district, Khanh Hoa province
(Xoài Úc R2E2 - Australia mango R2E2 variety; nhóm 13 nông hộ / group of 13 farmers)
Location on Google map:
1/ Latitude: 12.0289; Longitude: 109.1418
2/ Latitude: 12.0311; Longitude: 109.1653
3/ Latitude: 12.0281; Longitude: 109.1723</t>
  </si>
  <si>
    <t>CC.11.01.07.001</t>
  </si>
  <si>
    <t>Bình Định</t>
  </si>
  <si>
    <t>P. Bùi Thị Xuân, TP. Quy Nhơn, T. Bình Định
(Hoa Loc mango variety)</t>
  </si>
  <si>
    <t>CB.13.01.01.001</t>
  </si>
  <si>
    <t>Cát Hanh, H. Phù Cát, T. Bình Định
(Hoa Loc mango variety)</t>
  </si>
  <si>
    <t>CB.13.02.01.001</t>
  </si>
  <si>
    <t>Cát Hiệp, H. Phù Cát, T. Bình Định
(Hoa Loc mango variety)</t>
  </si>
  <si>
    <t>CB.13.02.02.001</t>
  </si>
  <si>
    <t>Sơn La</t>
  </si>
  <si>
    <t>Xã Chiềng Hặc, huyện Yên Châu, tỉnh Sơn La
(Xoài Đài Loan xanh/Xoài Tượng da xanh - Taiwan mango variety; group of 6 farmers)
Location on Google Map:
21°1'8''N
104°22'33''E</t>
  </si>
  <si>
    <t>CD.19.01.01.001</t>
  </si>
  <si>
    <t>Thị Trấn Hát Lót, huyện Mai Sơn, tỉnh Sơn La
(Xoài Đài Loan xanh/Xoài Tượng da xanh - Taiwan mango variety; group of 7 farmers)
Location on Google Map:
21°10'59''N
104°3'52''E</t>
  </si>
  <si>
    <t>CD.19.02.01.001</t>
  </si>
  <si>
    <t xml:space="preserve">Xã Chiềng Hặc, huyện Yên Châu, tỉnh Sơn La
(Xoài Đài Loan xanh/Xoài Tượng da xanh - Taiwan mango variety; group of 6 farmers)
Location on Google Map:
1/ Latitude: 21.02767; Longitude: 104.37615
2/  Latitude: 21.02736; Longitude: 104.37610
3/  Latitude: 21.02736; Longitude: 104.37656
4/  Latitude: 21.02864; Longitude: 104.37590
5/  Latitude: 21.02874; Longitude: 104.37621
6/  Latitude: 21.02929; Longitude: 104.37640
7/  Latitude: 21.03075; Longitude: 104.37564
8/  Latitude: 21.03110; Longitude: 104.37547
9/  Latitude: 21.03189; Longitude: 104.37480
10/  Latitude: 21.03190; Longitude: 104.37445
11/  Latitude: 21.04801; Longitude: 104.37644
</t>
  </si>
  <si>
    <t>CD.19.01.01.002</t>
  </si>
  <si>
    <t xml:space="preserve">Xã Tú Nang, huyện Yên Châu, tỉnh Sơn La
(Xoài Đài Loan xanh/Xoài Tượng da xanh - Taiwan mango variety; group of 6 farmers)
Location on Google Map:
1/  Latitude: 20.99487; Longitude: 104.400896
2/  Latitude: 20.99360; Longitude: 104.40914
3/  Latitude: 20.99378; Longitude: 104.40861
4/  Latitude: 20.99348; Longitude: 104.40870
5/  Latitude: 20.99498; Longitude: 104.40901
6/  Latitude: 20.99510; Longitude: 104.40900
7/  Latitude: 20.99445; Longitude: 104.40693
8/  Latitude: 20.99416; Longitude: 104.40659
</t>
  </si>
  <si>
    <t>CD.19.01.03.001</t>
  </si>
  <si>
    <t>Xã Nà Lại, huyện Mộc Châu, tỉnh Sơn La / Ta Lai commune, Moc Chau district, Son La province
Location on Google Map:
1/  Latitude: 20.95563; Longitude: 104.68941
2/ Latitude: 20.95588; Longitude: 104.68983
3/ Latitude: 20.95649; Longitude: 104.69084
4/ Latitude: 20.95883; Longitude: 104.69072
5/ Latitude: 20.95904; Longitude: 104.69093
(Giống: Xoài Đài Loan xanh/Xoài Ba Màu - Taiwan mango variety)</t>
  </si>
  <si>
    <t>CD.19.04.03.001</t>
  </si>
  <si>
    <t>Xã Chiềng Hắc, huyện Mộc Châu, tỉnh Sơn La  / Chieng Hac commune, Moc Chau district, Son La province
Location on Google Map:
1/ Latitude: 20.90444; Longitude: 104.47626
2/ Latitude: 20.90459; Longitude: 104.47662
3/ Latitude: 20.90467; Longitude: 104.47538
4/ Latitude: 20.90294; Longitude: 104.47791
5/ Latitude: 20.90255; Longitude: 104.47760
6/ Latitude: 20.90241; Longitude: 104.47750
(Giống: Xoài Đài Loan xanh/Xoài Ba Màu - Taiwan mango variety)</t>
  </si>
  <si>
    <t>CD.19.04.02.001</t>
  </si>
  <si>
    <t>Xã Chiềng Hắc, huyện Mộc Châu, tỉnh Sơn La  / Chieng Hac commune, Moc Chau district, Son La province
Location on Google Map:
1/ Latitude: 20.90348; Longitude: 104.47868
2/ Latitude: 20.90205; Longitude: 104.47808
3/ Latitude: 20.90231; Longitude: 104.47682
4/ Latitude: 20.90344; Longitude: 104.47714
(Giống: Xoài Đài Loan xanh/Xoài Ba Màu - Taiwan mango variety)</t>
  </si>
  <si>
    <t>CD.19.04.02.002</t>
  </si>
  <si>
    <t xml:space="preserve">Xã Mường Bú, huyện Mường La, tỉnh Sơn La/Muong Bu commune, Muong La district, Son La province
(Xoài Đài Loan xanh/Xoài Tượng da xanh - Taiwan mango variety; group of 01 farmers)
Location on Google Map:
1/ Latitude: 21.40988; Longitude: 104.03826
2/ Latitude: 21.41009; Longitude: 104.03744
3/ Latitude: 21.41073; Longitude: 104.03732                             </t>
  </si>
  <si>
    <t>CD.19.05.01.001</t>
  </si>
  <si>
    <t xml:space="preserve">Xã Mường Khiêng, huyện Thuận Châu, tỉnh Sơn La/Muong Khieng commune, Thuan Chau district, Son La province
(Xoài Đài Loan xanh/Xoài Tượng da xanh - Taiwan mango variety; group of 06 farmers)
Location on Google Map:
1/ Latitude: 21.47081; Longitude: 103.94383
2/ Latitude: 21.47152; Longitude: 103.94435
3/ Latitude: 21.46950; Longitude: 103.44280
4/ Latitude: 21.47238; Longitude: 103.94221
5/ Latitude: 21.47050; Longitude: 103.94125
6/ Latitude: 21.47188; Longitude: 103.94371 </t>
  </si>
  <si>
    <t>CD.19.06.01.001</t>
  </si>
  <si>
    <t xml:space="preserve">Xã Mường Khiêng, huyện Thuận Châu, tỉnh Sơn La/Muong Khieng commune, Thuan Chau district, Son La province
(Xoài Đài Loan xanh/Xoài Tượng da xanh - Taiwan mango variety; group of 07 farmers)
Location on Google Map:
1/ Latitude: 21.46851; Longitude: 103.95186
2/ Latitude: 21.46844; Longitude: 103.94997
3/ Latitude: 21.46924; Longitude: 103.95151
4/ Latitude: 21.46776; Longitude: 103.95315
5/ Latitude: 21.46917; Longitude: 103.95310                 </t>
  </si>
  <si>
    <t>CD.19.06.01.002</t>
  </si>
  <si>
    <r>
      <t xml:space="preserve">HỢP TÁC XÃ NÔNG NGHIỆP VÀ DỊCH VỤ TIỀN PHONG
Thành viên: 02 nông dân
Đại diện: Ông Nguyễn Doãn Cương
Chứng minh thư: 050436012
Số điện thoại: 0975589539
</t>
    </r>
    <r>
      <rPr>
        <b/>
        <sz val="11"/>
        <color indexed="10"/>
        <rFont val="Times New Roman"/>
        <family val="1"/>
      </rPr>
      <t>TIEN PHONG AGRICULTURE AND SERVICE COOPERATIVE FARM
Member: 02 farmers
Representative: Nguyen Doan Cuong (Mr.)
Identity Numbers: 050436012
Phone Number: 0975589539</t>
    </r>
  </si>
  <si>
    <t>CD.19.02.02.001</t>
  </si>
  <si>
    <t>CD.19.02.02.002</t>
  </si>
  <si>
    <r>
      <t xml:space="preserve">HỢP TÁC XÃ ĐẠI PHÁT
Thành viên: 03 nông dân
Đại diện: Ông Lò Văn Hưởng
Chứng minh thư: 050478154
Số điện thoại: 0987544147
</t>
    </r>
    <r>
      <rPr>
        <b/>
        <sz val="11"/>
        <color indexed="10"/>
        <rFont val="Times New Roman"/>
        <family val="1"/>
      </rPr>
      <t>DAI PHAT COOPERATIVE FARM
Member: 03 farmers
Representative: Lo Van Huong (Mr.)
Identity Numbers: 050478154
Phone Number: 0987544147</t>
    </r>
  </si>
  <si>
    <t>CD.19.02.04.001</t>
  </si>
  <si>
    <t>CD.19.07.01.001</t>
  </si>
  <si>
    <t>Gia Lai</t>
  </si>
  <si>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0"/>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</si>
  <si>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t xml:space="preserve">Xã Pờ Tó, huyện Ia Pa, tỉnh Gia Lai / Pờ Tó commune, Ia Pa district, Gia Lai province
(Xoài Cát Hòa Lộc - Hoa Loc mango variety)
Location on Google map:
Latitude: 13.648681; Longitude: 108.327340
</t>
  </si>
  <si>
    <t>CB.20.01.01.001</t>
  </si>
  <si>
    <t>Xã Ia Púch, huyện Chư Prông, tỉnh Gia Lai /Ia Púch commune, Chư Prông district, Gia Lai province
(Xoài Đài Loan xanh/Xoài Ba Màu - Taiwan mango variety)
Location on Google map:
Latitude: 13.615372; Longitude: 107.767005</t>
  </si>
  <si>
    <t>CD.20.02.01.001</t>
  </si>
  <si>
    <t>Đăk lăk</t>
  </si>
  <si>
    <t>Xã Ea H'Leo, huyện Ea H'Leo, tỉnh Đăk lăk / Ea H'Leo commune, Ea H'Leo district, Đăk lăk province
(Xoài Đài Loan xanh/Xoài Ba Màu - Taiwan mango variety; cộng tác tác với nhóm 02 nông hộ / In cooperation with group of 02 farmers)
Location on Google map:
Latitude: 13.354010; Longitude: 108.039285</t>
  </si>
  <si>
    <t>CD.25.01.01.001</t>
  </si>
  <si>
    <t>Xã Ea H'Leo, huyện Ea H'Leo, tỉnh Đăk lăk / Ea H'Leo commune, Ea H'Leo district, Đăk lăk province
(Xoài Úc R2E2 - Australia mango R2E2 variety; cộng tác tác với nhóm 02 nông hộ / In cooperation with group of 02 farmers)
Location on Google map:
Latitude: 13.354010; Longitude: 108.039285</t>
  </si>
  <si>
    <t>CC.25.01.01.001</t>
  </si>
  <si>
    <t>PERSON RESPONSIBLE FOR COMPILING</t>
  </si>
  <si>
    <t>PERSON RESPONSIBLE FOR AUTHORISING</t>
  </si>
  <si>
    <t>Msc. Phan Thi Thu Hien</t>
  </si>
  <si>
    <t>Head of Inspection office of PEPQC 2</t>
  </si>
  <si>
    <t>Director of PEPQC 2</t>
  </si>
  <si>
    <t>Khanh Hoa</t>
  </si>
  <si>
    <t xml:space="preserve">Xã Suối Cát, huyện Cam Lâm, tỉnh Khánh Hoà / Suoi Cat commune, Cam Lam district, Khanh Hoa province
(Giống: Xoài Úc R2E2 /  Australia R2E2 variety)
Location on Google map:
1/ Latitude: 12.11098; Longitude: 109.03846
2/ Latitude: 12.11015; Longitude: 109.03918
3/ Latitude: 12.11153; Longitude: 109.03897
4/ Latitude: 12.11057; Longitude: 109.04003
                                   </t>
  </si>
  <si>
    <t>CC.11.01.02.003</t>
  </si>
  <si>
    <t xml:space="preserve">Hoà Hưng, Cái Bè, Tiền Giang / Hoa Hung commune, Cai Be district, Tien Giang province
(Xoài Cát Hoà Lộc - Hoa Loc mango variety; cộng tác với 02 nông hộ / group of 02 farmers)
Location on Google map:
1/ Latitude:10.3094 N, Longitude:105.9430 E;
2/ Latitude:10.3104 N, Longitude:105.9493 E;
</t>
  </si>
  <si>
    <t>NGÀY CHỨNG NHẬN/DATE OF APPROVED/</t>
  </si>
  <si>
    <t>NGÀY TÁI CHỨNG NHẬN/DATE OF RE-APPROVED</t>
  </si>
  <si>
    <t>Nullify</t>
  </si>
  <si>
    <t>Xã La Ngà, huyện Định Quán tỉnh Đồng Nai / La Nga  commune, Dinh Quan district, Dong Nai province
(Giống: Xoai Ba Mau / Ba Mau mango variety, nhóm 08 nông hộ/ Group of 08 farmers))
Location on Google map:
1/ Latitude: 11.1658333; Longitude: 107.235972
2/ Latitude: 11.1656944; Longitude: 107.232472
3/ Latitude: 11.1548611; Longitude: 107.243111</t>
  </si>
  <si>
    <t>CD.06.03.03.002</t>
  </si>
  <si>
    <t>Xã La Ngà, huyện Định Quán tỉnh Đồng Nai / La Nga  commune, Dinh Quan district, Dong Nai province
(Giống: Xoai Ba Mau / Ba Mau mango variety, nhóm 08 nông hộ/ Group of 08 farmers))
Location on Google map:
1/ Latitude: 11.1373611; Longitude: 107.2509722
2/ Latitude: 11.1631944; Longitude: 107.2418333
3/ Latitude: 11.1654167; Longitude: 107.2401666</t>
  </si>
  <si>
    <t>CD.06.03.03.003</t>
  </si>
  <si>
    <t>LONG AN</t>
  </si>
  <si>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</si>
  <si>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CC.02.02.01.002</t>
  </si>
  <si>
    <t>APPROVED</t>
  </si>
  <si>
    <t>SOC TRANG</t>
  </si>
  <si>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</si>
  <si>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t>CA.24.02.01.001</t>
  </si>
  <si>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</si>
  <si>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CA.24.02.01.002</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</si>
  <si>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</si>
  <si>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CD.24.02.01.001</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</si>
  <si>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</si>
  <si>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t>CD.24.02.01.002</t>
  </si>
  <si>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</si>
  <si>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CA.24.01.04.001</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</si>
  <si>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</si>
  <si>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CA.24.01.04.002</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</si>
  <si>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</si>
  <si>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t>CA.24.01.04.003</t>
  </si>
  <si>
    <t>ĐỒNG NAI</t>
  </si>
  <si>
    <t>Xã La Ngà, huyện Định Quán tỉnh Đồng Nai / La Nga  commune, Dinh Quan district, Dong Nai province
(Giống: Xoai Ba Mau / Ba Mau mango variety, nhóm 08 nông hộ/ Group of 08 farmers))
Location on Google map:
1/ Latitude: 11.1585278; Longitude: 107.2350833
2/ Latitude: 11.1700833; Longitude: 107.2160555
3/ Latitude: 11.1718333; Longitude: 107.2256666</t>
  </si>
  <si>
    <t>CD.06.03.03.004</t>
  </si>
  <si>
    <t>Xã La Ngà, huyện Định Quán tỉnh Đồng Nai / La Nga  commune, Dinh Quan district, Dong Nai province
(Giống: Xoai Ba Mau / Ba Mau mango variety, nhóm 14 nông hộ/ Group of 14 farmers))
Location on Google map:
1/ Latitude: 11.1548333; Longitude: 107.2241944
2/ Latitude: 11.1449167; Longitude: 107.2400000
3/ Latitude: 11.1454722; Longitude: 107.2445833</t>
  </si>
  <si>
    <t>CD.06.03.03.005</t>
  </si>
  <si>
    <t>Xã La Ngà, huyện Định Quán tỉnh Đồng Nai / La Nga  commune, Dinh Quan district, Dong Nai province
(Giống: Xoai Ba Mau / Ba Mau mango variety, nhóm 07 nông hộ/ Group of 07 farmers))
Location on Google map:
1/ Latitude: 11.1721944; Longitude: 107.2149722
2/ Latitude: 11.1744167; Longitude: 107.2166666
3/ Latitude: 11.1816667; Longitude: 107.2160555</t>
  </si>
  <si>
    <t>CD.06.03.03.006</t>
  </si>
  <si>
    <t>Xã La Ngà, huyện Định Quán tỉnh Đồng Nai / La Nga  commune, Dinh Quan district, Dong Nai province
(Giống: Xoai Ba Mau / Ba Mau mango variety, nhóm 07 nông hộ/ Group of 07 farmers))
Location on Google map:
1/ Latitude: 11.1084444; Longitude: 107.2728333
2/ Latitude: 11.1098611; Longitude: 107.2654444
3/ Latitude: 11.1061389; Longitude: 107.2543888</t>
  </si>
  <si>
    <t>CD.06.03.06.001</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</si>
  <si>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</si>
  <si>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Hiếu Liêm, Huyện Vĩnh Cửu, tỉnh Đồng Nai/ Hieu Liem commune, Vinh Cuu district, Dong Nai province.
(Xoài Uc R2E2 - Uc R2E2 mango variety, cộng tác với 01 nông hộ / In cooperation with group of 01 farmers)
Location on Google map:
1/ Latitude: 11.237319; Longitude: 106.923406;
2/ Latitude: 11.237400; Longitude: 106.923245
3/ Latitude: 11.137420; Longitude: 106.923330</t>
  </si>
  <si>
    <t>CC.06.02.01.002</t>
  </si>
  <si>
    <t>ÚC, NZ</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</si>
  <si>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</si>
  <si>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CD.18.04.03.002</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</si>
  <si>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</si>
  <si>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</si>
  <si>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t>CD.18.06.01.001</t>
  </si>
  <si>
    <t>CB.18.06.01.001</t>
  </si>
  <si>
    <t xml:space="preserve">Xã Vĩnh Xương, huyện Tân Châu, tỉnh An Giang / Vĩnh Xương commune, Tan Chau district, An Giang province
(Giống: Xoài Hoà Lộc /  Hoa Loc variety)
Location on Google map:
1/ Latitude: 10.8931944; Longitude: 105.17140555
2/ Latitude: 10.9045556; Longitude: 105.17458333
3/ Latitude: 10.8859167; Longitude: 105.17219444
4/ Latitude: 10.8965556; Longitude: 105.16283333
                                   </t>
  </si>
  <si>
    <t>CB.18.02.01.001</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</si>
  <si>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</si>
  <si>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t>CJ.07.04.01.003</t>
  </si>
  <si>
    <t>CB.07.03.03.001</t>
  </si>
  <si>
    <t>Hậu Giang</t>
  </si>
  <si>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t>
  </si>
  <si>
    <t>CD.22.02.02.001</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</si>
  <si>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t>
  </si>
  <si>
    <t>CD.22.02.01.001</t>
  </si>
  <si>
    <t>PUC</t>
  </si>
  <si>
    <t>Bình Thuận</t>
  </si>
  <si>
    <r>
      <t xml:space="preserve">DOANH NGHIỆP TƯ NHÂN RAU QUẢ BÌNH THUẬN
Địa chỉ: Lô 2, Đặng Văn Lãnh, Phú Tài, Phan Thiết, Bình Thuận
Tel: 062.823 731 - Fax: 062.823 731
MST: 3400351590
</t>
    </r>
    <r>
      <rPr>
        <b/>
        <sz val="10"/>
        <color indexed="10"/>
        <rFont val="Arial"/>
        <family val="2"/>
      </rPr>
      <t>Binh Thuan Fruits and Greens Company
Address: Lot no. 2, Dang Van Lanh ward, Phu Tai district, Phan Thiet city, Binh Thuan Province.
Tel: 062.823 731 - Fax: 062.823 731
Tax code: 3400351590</t>
    </r>
  </si>
  <si>
    <t>Phú Mỹ, Hàm Mỹ, Hàm Thuận Nam, Bình Thuận</t>
  </si>
  <si>
    <t>AA.01.01.08.001</t>
  </si>
  <si>
    <t>Inactive</t>
  </si>
  <si>
    <t>Minh Tiến, Hàm Mỹ, Hàm Thuận Nam, Bình Thuận</t>
  </si>
  <si>
    <t>AA.01.01.08.002</t>
  </si>
  <si>
    <t xml:space="preserve">Hiệp Lễ, Tân Thuận, Hàm Thuận Nam, Bình Thuận </t>
  </si>
  <si>
    <t>AA.01.01.11.001</t>
  </si>
  <si>
    <t>Hiệp Nhơn, Tân Thuận, Hàm Thuận Nam, Bình Thuận</t>
  </si>
  <si>
    <t>AA.01.01.11.002</t>
  </si>
  <si>
    <t>Hiệp Nghĩa, Tân Thuận, Hàm Thuận Nam, Bình Thuận</t>
  </si>
  <si>
    <t>AA.01.01.11.003</t>
  </si>
  <si>
    <t>Phú Xuân, TT Phú Long, Hàm Thuận Bắc, Bình Thuận</t>
  </si>
  <si>
    <t>AA.01.02.16.001</t>
  </si>
  <si>
    <t>Phú Mỹ, TT Phú Long, Hàm Thuận Bắc, Bình Thuận</t>
  </si>
  <si>
    <t>AA.01.02.16.002</t>
  </si>
  <si>
    <t>Phú Đền, Hàm Hiệp, Hàm Thuận Bắc, Bình Thuận</t>
  </si>
  <si>
    <t>AA.01.02.13.001</t>
  </si>
  <si>
    <t>Đại Thiện, Hàm Hiệp, Hàm Thuận Bắc, Bình Thuận</t>
  </si>
  <si>
    <t>AA.01.02.13.002</t>
  </si>
  <si>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0"/>
        <color rgb="FFFF0000"/>
        <rFont val="Arial"/>
        <family val="2"/>
      </rPr>
      <t>Hoang Hau Dragon Fruit Farm Co., LTD 
Address: Phu Sum hamlet, Ham My ward, Ham Thuan Nam district, Binh Thuan province
Representative: Tran Ngoc Hiep (Mr.)
Position: Director
Mobile: +84903904680
Email: hoanghau@hoanghau.com.vn</t>
    </r>
  </si>
  <si>
    <t>Hàm Cần, Hàm Thuận Nam, Bình Thuận
Location on Google map:
Latitude: 11.00312; Longitude: 107.91782</t>
  </si>
  <si>
    <t>AA.01.01.03.001</t>
  </si>
  <si>
    <t>Hàm Cường, Hàm Thuận Nam, Bình Thuận</t>
  </si>
  <si>
    <t>AA.01.01.07.001</t>
  </si>
  <si>
    <t>Thị trấn Thuận Nam, Hàm Thuận Nam, Bình Thuận</t>
  </si>
  <si>
    <t>AA.01.01.13.001</t>
  </si>
  <si>
    <t>Hàm Cần, Hàm Thuận Nam, Bình Thuận
(Giống: Thanh long ruột tím hồng / Dragon fruit - Pink flesh variety)
Location on Google map:
Latitude: 11.00312; Longitude: 107.91782</t>
  </si>
  <si>
    <t>AC.01.01.03.001</t>
  </si>
  <si>
    <r>
      <t xml:space="preserve">Công ty Bảo Thanh
79 Lý Chiêu Hoàng, P. 10, Q.6, TP. HCM
</t>
    </r>
    <r>
      <rPr>
        <b/>
        <sz val="10"/>
        <color indexed="10"/>
        <rFont val="Arial"/>
        <family val="2"/>
      </rPr>
      <t>Bao Thanh Company
Add: No. 79, Ly Chieu Hoang street, ward 10, district 6, HCMC</t>
    </r>
  </si>
  <si>
    <t>Hải Ninh, Bắc Bình, Bình Thuận</t>
  </si>
  <si>
    <t>AA.01.06.05.001</t>
  </si>
  <si>
    <r>
      <t xml:space="preserve">Hợp tác xã Thanh long Tiêu Chuẩn Châu Âu Hàm Minh
Địa chỉ: Hàm Minh, Hàm Thuận Nam, Bình Thuận
</t>
    </r>
    <r>
      <rPr>
        <b/>
        <sz val="10"/>
        <color indexed="10"/>
        <rFont val="Arial"/>
        <family val="2"/>
      </rPr>
      <t>Ham Minh Europe Dragon Fruit Cooperative
Add: Ham Minh ward, Ham Thuan Nam district, Binh Thuan province</t>
    </r>
  </si>
  <si>
    <t>Hàm Minh, Hàm Thuận Nam, Bình Thuận</t>
  </si>
  <si>
    <t>AA.01.01.01.001</t>
  </si>
  <si>
    <r>
      <t xml:space="preserve">Trang trại Duy Lan
Địa chỉ: Thôn Minh Hòa, Xã Hàm Minh, Huyện Hàm Thuận Nam, Bình Thuận
</t>
    </r>
    <r>
      <rPr>
        <b/>
        <sz val="10"/>
        <color indexed="10"/>
        <rFont val="Arial"/>
        <family val="2"/>
      </rPr>
      <t xml:space="preserve">
Duy Lan Farm
Add: Minh Hoa hamlet, Ham Minh ward, Ham Thuan Nam district, Binh Thuan province</t>
    </r>
  </si>
  <si>
    <t>AA.01.01.01.002</t>
  </si>
  <si>
    <r>
      <t xml:space="preserve">Cty TNHH Duy Lan
Địa chỉ: Thôn Minh Hòa, Hàm Minh, Hàm Thuận Nam, Bình Thuận
Điện thoại: 62.869322
Fax: 62.869322
Email: Thaiducduyhtn@yahoo.com
</t>
    </r>
    <r>
      <rPr>
        <b/>
        <sz val="10"/>
        <color indexed="10"/>
        <rFont val="Arial"/>
        <family val="2"/>
      </rPr>
      <t>Duy Lan Ltd. Co.
Add: Minh Hoa hamlet, Ham Minh ward, Ham Thuan Nam district, Binh Thuan province
Tel: 062.869322
Fax: 062.869322
Email: Thaiducduyhtn@yahoo.com</t>
    </r>
  </si>
  <si>
    <t>AA.01.01.01.003</t>
  </si>
  <si>
    <t>AA.01.01.01.004</t>
  </si>
  <si>
    <t>AA.01.01.01.005</t>
  </si>
  <si>
    <t>Hàm Thạnh, Hàm Thuận Nam, Bình Thuận</t>
  </si>
  <si>
    <t>AA.01.01.05.001</t>
  </si>
  <si>
    <t>Tân Lập, Hàm Thuận Nam, Bình Thuận</t>
  </si>
  <si>
    <t>AA.01.01.09.001</t>
  </si>
  <si>
    <t xml:space="preserve">Hàm Đức, Hàm Thuận Bắc, Bình Thuận </t>
  </si>
  <si>
    <t>AA.01.02.10.001</t>
  </si>
  <si>
    <t>Hàm Liêm, Hàm Thuận Bắc, Bình Thuận</t>
  </si>
  <si>
    <t>AA.01.02.11.001</t>
  </si>
  <si>
    <r>
      <t xml:space="preserve">DOANH NGHIỆP TƯ NHÂN THƯƠNG MẠI PHƯƠNG GIẢNG
Địa chỉ: Thôn Đại Thiện 1, xã Hàm Hiệp, huyện Hàm Thuận Bắc, tỉnh Bình Thuận
Điện thoại: 062.3864620
Fax: 062.3864809
Email: dntntmphuonggiang@hcm.vnn.vn
</t>
    </r>
    <r>
      <rPr>
        <b/>
        <sz val="10"/>
        <color indexed="10"/>
        <rFont val="Arial"/>
        <family val="2"/>
      </rPr>
      <t xml:space="preserve">
Phuong Giang Company
Add: Dai Thien 1 hamlet, Ham Hiep ward, Ham Thuan Bac district, Binh Thuan province
Tel: 062.3864620
Fax: 062.3864809
Email: dntntmphuonggiang@hcm.vnn.vn</t>
    </r>
  </si>
  <si>
    <t>Hàm Hiệp, Hàm Thuận Bắc, Bình Thuận</t>
  </si>
  <si>
    <t>AA.01.02.13.003</t>
  </si>
  <si>
    <t>AA.01.02.13.004</t>
  </si>
  <si>
    <t>AA.01.02.13.005</t>
  </si>
  <si>
    <t>AA.01.02.11.002</t>
  </si>
  <si>
    <t>Phú Long, Hàm Thuận Bắc, Bình Thuận</t>
  </si>
  <si>
    <t>AA.01.02.16.003</t>
  </si>
  <si>
    <t>AA.01.02.16.004</t>
  </si>
  <si>
    <t>AA.01.02.16.005</t>
  </si>
  <si>
    <t>Ma Lâm, Hàm Thuận Bắc, Bình Thuận</t>
  </si>
  <si>
    <t>AA.01.02.17.001</t>
  </si>
  <si>
    <t>AA.01.02.10.002</t>
  </si>
  <si>
    <t>AA.01.01.05.002</t>
  </si>
  <si>
    <r>
      <t xml:space="preserve">Công ty TNHH TM XNK Phúc Duyên Thịnh
(Phuc Duyen Import Export Trading Company Limited)
Địa chỉ: Thôn Phú Hưng, xã Hàm Mỹ, huyện Hàm Thuận Nam, tỉnh Bình Thuận
Điện thoại: 062.3898 602
Fax: 062.3898 232
</t>
    </r>
    <r>
      <rPr>
        <b/>
        <sz val="10"/>
        <color indexed="10"/>
        <rFont val="Arial"/>
        <family val="2"/>
      </rPr>
      <t>Phuc Duyen Thinh Import Export Trading Co., LTD  Add: Phu Hung hamlet, Ham My ward, Ham Thuan Nam district, Binh Thuan province
Tel: 062.3898 602
Fax: 062.3898 232</t>
    </r>
  </si>
  <si>
    <t>Sông Phan, Hàm Tân, Bình Thuận</t>
  </si>
  <si>
    <t>AA.01.09.01.001</t>
  </si>
  <si>
    <t>AA.01.09.01.002</t>
  </si>
  <si>
    <t>AA.01.02.11.003</t>
  </si>
  <si>
    <t>Hàm Mỹ, Hàm Thuận Nam, Bình Thuận</t>
  </si>
  <si>
    <t>AA.01.01.08.003</t>
  </si>
  <si>
    <t>AA.01.01.08.004</t>
  </si>
  <si>
    <t>AA.01.01.08.005</t>
  </si>
  <si>
    <t>AA.01.01.08.006</t>
  </si>
  <si>
    <t>AA.01.01.08.007</t>
  </si>
  <si>
    <t>AA.01.01.08.008</t>
  </si>
  <si>
    <t>AA.01.01.08.009</t>
  </si>
  <si>
    <r>
      <t xml:space="preserve">Cty TNHH SX TM DV Rồng Đỏ
Địa chỉ: 63/3 đường số 20, p. 11, q. Gò Vấp, TP. HCM
Điện thoại: 08 3 9210467 / 3 9210468
Fax: 08 3 5899918 / 3 9210469
</t>
    </r>
    <r>
      <rPr>
        <b/>
        <sz val="10"/>
        <color indexed="10"/>
        <rFont val="Arial"/>
        <family val="2"/>
      </rPr>
      <t>Red Dragon Co., LTD  
Add: 63/3 No. 20 street, ward 11, Go Vap district, HCMC
Tel: 08 3 9210467 / 3 9210468
Fax: 08 3 5899918 / 3 9210469</t>
    </r>
  </si>
  <si>
    <t>Khu I, thôn Suối Đá, Hồng Sơn, Hàm Thuận Bắc, Bình Thuận</t>
  </si>
  <si>
    <t>AA.01.02.08.001</t>
  </si>
  <si>
    <t>Khu II, thôn Suối Đá, Hồng Sơn, Hàm Thuận Bắc, Bình Thuận</t>
  </si>
  <si>
    <t>AA.01.02.08.002</t>
  </si>
  <si>
    <t>Khu III, thôn Suối Đá, Hồng Sơn, Hàm Thuận Bắc, Bình Thuận</t>
  </si>
  <si>
    <t>AA.01.02.08.003</t>
  </si>
  <si>
    <t>Khu I, Cà Dây, Hồng Thái, Bắc Bình, Bình Thuận</t>
  </si>
  <si>
    <t>AA.01.06.11.001</t>
  </si>
  <si>
    <t>Khu II, Cà Dây, Hồng Thái, Bắc Bình, Bình Thuận</t>
  </si>
  <si>
    <t>AA.01.06.11.002</t>
  </si>
  <si>
    <t>Khu I, thôn Dân Thuận, Hàm Thạnh, Hàm Thuận Nam, Bình Thuận</t>
  </si>
  <si>
    <t>AA.01.01.05.003</t>
  </si>
  <si>
    <t>Khu II, thôn Dân Thuận, Hàm Thạnh, Hàm Thuận Nam, Bình Thuận</t>
  </si>
  <si>
    <t>AA.01.01.05.004</t>
  </si>
  <si>
    <t>Khu I, thôn Dân Hòa, Hàm Thạnh, Hàm Thuận Nam, Bình Thuận</t>
  </si>
  <si>
    <t>AA.01.01.05.005</t>
  </si>
  <si>
    <t>Khu II, thôn Dân Hòa, Hàm Thạnh, Hàm Thuận Nam, Bình Thuận</t>
  </si>
  <si>
    <t>AA.01.01.05.006</t>
  </si>
  <si>
    <t>Khu III, thôn Dân Hòa, Hàm Thạnh, Hàm Thuận Nam, Bình Thuận</t>
  </si>
  <si>
    <t>AA.01.01.05.007</t>
  </si>
  <si>
    <t>Thôn Phú Nhang, Hàm Hiệp, Hàm Thuận Bắc, Bình Thuận</t>
  </si>
  <si>
    <t>AB.01.02.13.006</t>
  </si>
  <si>
    <r>
      <t xml:space="preserve">Công ty Cổ phần Phát triển Sản xuất Thương mại Sài Gòn (SADACO)
Địa chỉ: Km 29 Lập Hòa - Thuận Nam - Hàm Thuận Nam, Bình Thuận
</t>
    </r>
    <r>
      <rPr>
        <b/>
        <sz val="10"/>
        <color indexed="10"/>
        <rFont val="Arial"/>
        <family val="2"/>
      </rPr>
      <t>Saigon Commercial and Productive Development J.S.C (SADACO)
Add: 29 Lap Hoa - Thuan Minh ward - Ham Thuan Nam district, Binh Thuan province</t>
    </r>
  </si>
  <si>
    <t>Lập Hòa, Thuận Nam, Hàm Thuận Nam, Bình Thuận</t>
  </si>
  <si>
    <t>AA.01.01.13.002</t>
  </si>
  <si>
    <t>AA.01.01.13.003</t>
  </si>
  <si>
    <t>Lập Đức, Tân Lập, Hàm Thuận Nam, Bình Thuận</t>
  </si>
  <si>
    <t>AA.01.01.09.002</t>
  </si>
  <si>
    <r>
      <t xml:space="preserve">Công ty TNHH Một thành viên Linh Sơn Ba La
Địa chỉ: Thôn Nam Thành, TT. Thuận Nam, Hàm Thuận Nam, Tỉnh Bình Thuận
MST: 3400829076
Điện thoại: 062 2216213 - Di động: 0919402555
Email: linhsonbala@gmail.com
Đại diện: Nguyễn Thị Ngọc Hương - Chức vụ: Chủ tịch
</t>
    </r>
    <r>
      <rPr>
        <b/>
        <sz val="10"/>
        <color indexed="10"/>
        <rFont val="Arial"/>
        <family val="2"/>
      </rPr>
      <t>Linh Son Ba La Co., LTD  
Add: Nam Thanh hamlet, Thuan Nam ward, Ham Thuan Nam district, Binh Thuan province
Tax code: 3400829076
Tel: 062 2216213 - Mobile: 0919402555
Email: linhsonbala@gmail.com
Representative: Nguyễn Thị Ngọc Hương - Position: Chairman</t>
    </r>
  </si>
  <si>
    <t>Thuận Nam, Hàm Thuận Nam, Bình Thuận</t>
  </si>
  <si>
    <t>AA.01.01.13.004</t>
  </si>
  <si>
    <t>Đại Lộc, Hàm Hiệp, Hàm Thuận Bắc, Bình Thuận</t>
  </si>
  <si>
    <t>AA.01.02.13.007</t>
  </si>
  <si>
    <t>Thắng Lợi, Hàm Thắng, Hàm Thuận Bắc, Bình Thuận</t>
  </si>
  <si>
    <t>AA.01.02.14.001</t>
  </si>
  <si>
    <t>Thuận Điền, Hàm Liêm, Hàm Thuận Bắc, Bình Thuận</t>
  </si>
  <si>
    <t>AA.01.02.11.004</t>
  </si>
  <si>
    <r>
      <t xml:space="preserve">HTX DV Thanh Long Hữu Cơ Phú Hội
Địa chỉ: Thôn Phú Nhang, xã Hàm Hiệp, H. Hàm Thuận Bắc, Tỉnh Bình Thuận
Người đại diện: Lê Thanh Hải
Chức vụ:Chủ nhiệm
Mã số thuế: 3400394650
Ðiện thoại: 062.3864161
Fax: 062.3864606
Email: htxthanhlongphuhoi@gmail.com
</t>
    </r>
    <r>
      <rPr>
        <b/>
        <sz val="10"/>
        <color indexed="10"/>
        <rFont val="Arial"/>
        <family val="2"/>
      </rPr>
      <t xml:space="preserve">
Phu Hoi Dragon Fruit Cooperative
Add: Phu Nhang Hamlet, Ham Hiep ward, Ham Thuan Bac district, Binh Thuan province
Representative: Le Than Hai
Position: chairman
Tax code: 3400394650
Tel: 062.3864161
Fax: 062.3864606
Email: htxthanhlongphuhoi@gmail.com</t>
    </r>
  </si>
  <si>
    <t>Suối Dầu, thôn Phú Nhang, Hàm Hiệp, Hàm Thuận Bắc, Bình Thuận</t>
  </si>
  <si>
    <t>AA.01.02.13.008</t>
  </si>
  <si>
    <t>Láng Cát 1, thôn Phú Nhang, Hàm Hiệp, Hàm Thuận  Bắc, Bình Thuận</t>
  </si>
  <si>
    <t>AA.01.02.13.009</t>
  </si>
  <si>
    <t>Láng Cát 2, thôn Phú Nhang, Hàm Hiệp, Hàm Thuận Bắc, Bình Thuận</t>
  </si>
  <si>
    <t>AA.01.02.13.010</t>
  </si>
  <si>
    <t>Râm Bờ Ðê, thôn Phú Nhang, Hàm Hiệp, Hàm Thuận Bắc, Bình Thuận</t>
  </si>
  <si>
    <t>AA.01.02.13.011</t>
  </si>
  <si>
    <r>
      <t xml:space="preserve">Công ty TNHH Lộc Tú
Địa chỉ: thôn Tiến Ngân, xã Tiến Lợi, Tp Phan Thiết, T. Bình Thuận
Người đại diện: Huỳnh Thị Tú
Chức vụ: Giám đốc
Mã số thuế: 3400611471
Điện thoại: 062 3 729 377
Fax: 062 3 729 144
</t>
    </r>
    <r>
      <rPr>
        <b/>
        <sz val="10"/>
        <color indexed="10"/>
        <rFont val="Arial"/>
        <family val="2"/>
      </rPr>
      <t xml:space="preserve">
Loc Tu Co., LTD  
Add: Tien Ngan hamlet, Tien Loi ward, Phan Thiet city, Binh Thuan province
Representative: Huynh Thi Tu
Position: Director
Tax code: 3400611471
Tel: 062 3 729 377
Fax: 062 3 729 144</t>
    </r>
  </si>
  <si>
    <t>Thôn Thuận Minh, Thuận Quý, Hàm Thuận Nam, Bình Thuận</t>
  </si>
  <si>
    <t>AA.01.01.10.001</t>
  </si>
  <si>
    <t>Thôn Thuận Cường, Thuận Quý, Hàm Thuận Nam, Bình Thuận</t>
  </si>
  <si>
    <t>AA.01.01.10.002</t>
  </si>
  <si>
    <t>Tổ 1, thôn Phú Mỹ, Hàm Mỹ, Hàm Thuận Nam, Bình Thuận</t>
  </si>
  <si>
    <t>AA.01.01.08.010</t>
  </si>
  <si>
    <t>Tổ 3, thôn Phú Mỹ, Hàm Minh, Hàm Thuận Nam, Bình Thuận</t>
  </si>
  <si>
    <t>AA.01.01.01.006</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</si>
  <si>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t>
    </r>
  </si>
  <si>
    <t>Thôn Minh Tiến, Hàm Minh, Hàm Thuận Nam, Bình Thuận</t>
  </si>
  <si>
    <t>AA.01.01.01.007</t>
  </si>
  <si>
    <t>Thôn Minh Hòa, Hàm Minh, Hàm Thuận Nam, Bình Thuận</t>
  </si>
  <si>
    <t>AA.01.01.01.008</t>
  </si>
  <si>
    <r>
      <t xml:space="preserve">Công ty TNHH TMDV XNK Hiệp Tiến Phát
Địa chỉ: A75/6K/18 đừơng Bạch Đằng, p.2, q. Tân BÌnh, TP. HCM
Điện thoại: 3997 1818
Fax: 3848 6179
Email: htp@hieptienphat.com.vn
Người đại diện: ông Nguyễn Đình Tùng
Chức vụ: Giám đốc
(đại diện cho Tổ hợp tác sản xuất
</t>
    </r>
    <r>
      <rPr>
        <b/>
        <sz val="10"/>
        <color indexed="10"/>
        <rFont val="Arial"/>
        <family val="2"/>
      </rPr>
      <t xml:space="preserve">
Hiep Tien Phat Import Export Trading Ltd. Co.
Add: A75/6K/18 Bach Dang street, ward 2, Tân BÌnh district, HCMC
Tel: 3997 1818
Fax: 3848 6179
Email: htp@hieptienphat.com.vn
Representative: Mr. Nguyễn Đình Tùng
Position: Director</t>
    </r>
  </si>
  <si>
    <t>Xóm 4, thôn Minh Hòa, Hàm Minh, Hàm Thuận Nam, Bình Thuận</t>
  </si>
  <si>
    <t>AA.01.01.01.009</t>
  </si>
  <si>
    <t>Xóm 2, thông Minh Hòa, Hàm Minh, Hàm Thuận Nam, Bình Thuận</t>
  </si>
  <si>
    <t>AA.01.01.01.010</t>
  </si>
  <si>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</si>
  <si>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2"/>
        <rFont val="Times New Roman"/>
        <family val="1"/>
      </rPr>
      <t>o</t>
    </r>
    <r>
      <rPr>
        <sz val="12"/>
        <rFont val="Times New Roman"/>
        <family val="1"/>
      </rPr>
      <t>16’31.9’’ N, 108</t>
    </r>
    <r>
      <rPr>
        <vertAlign val="superscript"/>
        <sz val="12"/>
        <rFont val="Times New Roman"/>
        <family val="1"/>
      </rPr>
      <t>o</t>
    </r>
    <r>
      <rPr>
        <sz val="12"/>
        <rFont val="Times New Roman"/>
        <family val="1"/>
      </rPr>
      <t>28’49.1’’ E;
2/ 11</t>
    </r>
    <r>
      <rPr>
        <vertAlign val="superscript"/>
        <sz val="12"/>
        <rFont val="Times New Roman"/>
        <family val="1"/>
      </rPr>
      <t>o</t>
    </r>
    <r>
      <rPr>
        <sz val="12"/>
        <rFont val="Times New Roman"/>
        <family val="1"/>
      </rPr>
      <t>15’28’’ N, 108</t>
    </r>
    <r>
      <rPr>
        <vertAlign val="superscript"/>
        <sz val="12"/>
        <rFont val="Times New Roman"/>
        <family val="1"/>
      </rPr>
      <t>o</t>
    </r>
    <r>
      <rPr>
        <sz val="12"/>
        <rFont val="Times New Roman"/>
        <family val="1"/>
      </rPr>
      <t>29’1.3’’ E;
3/ 11</t>
    </r>
    <r>
      <rPr>
        <vertAlign val="superscript"/>
        <sz val="12"/>
        <rFont val="Times New Roman"/>
        <family val="1"/>
      </rPr>
      <t>o</t>
    </r>
    <r>
      <rPr>
        <sz val="12"/>
        <rFont val="Times New Roman"/>
        <family val="1"/>
      </rPr>
      <t>15’55.1’’ N, 108</t>
    </r>
    <r>
      <rPr>
        <vertAlign val="superscript"/>
        <sz val="12"/>
        <rFont val="Times New Roman"/>
        <family val="1"/>
      </rPr>
      <t>o</t>
    </r>
    <r>
      <rPr>
        <sz val="12"/>
        <rFont val="Times New Roman"/>
        <family val="1"/>
      </rPr>
      <t>29’58.6’’ E; 
4/ 11</t>
    </r>
    <r>
      <rPr>
        <vertAlign val="superscript"/>
        <sz val="12"/>
        <rFont val="Times New Roman"/>
        <family val="1"/>
      </rPr>
      <t>o</t>
    </r>
    <r>
      <rPr>
        <sz val="12"/>
        <rFont val="Times New Roman"/>
        <family val="1"/>
      </rPr>
      <t>17’40.1’’ N, 108</t>
    </r>
    <r>
      <rPr>
        <vertAlign val="superscript"/>
        <sz val="12"/>
        <rFont val="Times New Roman"/>
        <family val="1"/>
      </rPr>
      <t>o</t>
    </r>
    <r>
      <rPr>
        <sz val="12"/>
        <rFont val="Times New Roman"/>
        <family val="1"/>
      </rPr>
      <t xml:space="preserve">28’36.7’’ E;
</t>
    </r>
  </si>
  <si>
    <t>AA.01.06.05.002</t>
  </si>
  <si>
    <t>Re-approved</t>
  </si>
  <si>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2"/>
        <rFont val="Times New Roman"/>
        <family val="1"/>
      </rPr>
      <t>o</t>
    </r>
    <r>
      <rPr>
        <sz val="12"/>
        <rFont val="Times New Roman"/>
        <family val="1"/>
      </rPr>
      <t>16'17.5" N, 108</t>
    </r>
    <r>
      <rPr>
        <vertAlign val="superscript"/>
        <sz val="12"/>
        <rFont val="Times New Roman"/>
        <family val="1"/>
      </rPr>
      <t>o</t>
    </r>
    <r>
      <rPr>
        <sz val="12"/>
        <rFont val="Times New Roman"/>
        <family val="1"/>
      </rPr>
      <t>28'37.9" E</t>
    </r>
  </si>
  <si>
    <t>AA.01.06.05.003</t>
  </si>
  <si>
    <t>Nhóm sản xuất thanh long Hàm Minh 8, Hàm Minh, Hàm Thuận Nam, Bình Thuận</t>
  </si>
  <si>
    <t>AA.01.01.01.011</t>
  </si>
  <si>
    <t xml:space="preserve">Nhóm 4 nông dân thị trấn Thuận Nam và xã Tân Lập, Hàm Thuận Nam, Bình Thuận.
Location on Google map:
1) 10o50'47" N; 107o50'31" E
2) 10o50'10" N; 107o50'33" E
3) 10o50'11" N; 107o50'30" E
4) 10o50'12" N; 107o50'38" E 
</t>
  </si>
  <si>
    <t>AB.01.01.13.005</t>
  </si>
  <si>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</si>
  <si>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t>AA.01.01.05.008</t>
  </si>
  <si>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</si>
  <si>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t>AA.01.01.05.009</t>
  </si>
  <si>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</si>
  <si>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t>AA.01.01.05.010</t>
  </si>
  <si>
    <r>
      <t xml:space="preserve">Công ty TNHH Fine Fruit Asia
Address: C7-5 Khu Công Nghiệp Hàm Kiệm I, 
Huyện Hàm Thuận Nam
Tỉnh Bình Thuận, Việt Nam
Đại diện: Ông Peter Delinicolas
Phone: 062 3685222 Fax: 062 3685223
Email: info@finefruit.asia
</t>
    </r>
    <r>
      <rPr>
        <b/>
        <sz val="11"/>
        <color indexed="10"/>
        <rFont val="Arial"/>
        <family val="2"/>
      </rPr>
      <t>Fine Fruit Asia Co. Ltd
Address: C7-5 Hàm Kiệm I Industrial Zone, Hàm Thuận Nam district, Bình Thuận Province, Việt Nam
Representative: Mr. Peter Delinicolas
Phone: 062 3685222 Fax: 062 3685223
Email: info@finefruit.asia</t>
    </r>
  </si>
  <si>
    <t>AB.01.01.05.011</t>
  </si>
  <si>
    <t>waiting for approval</t>
  </si>
  <si>
    <t>Thuận Quý, Hàm Thuận Nam, Bình Thuận</t>
  </si>
  <si>
    <t>AB.01.01.10.003</t>
  </si>
  <si>
    <t>Chợ Lầu, Bắc Bình, Bình Thuận</t>
  </si>
  <si>
    <t>AA.01.06.01.001</t>
  </si>
  <si>
    <t>Hồng Thái, Bắc Bình, Bình Thuận</t>
  </si>
  <si>
    <t>AA.01.06.11.003</t>
  </si>
  <si>
    <t>Bình An, Bắc Bình, Bình Thuận</t>
  </si>
  <si>
    <t>AA.01.06.03.001</t>
  </si>
  <si>
    <t>AA.01.02.11.005</t>
  </si>
  <si>
    <r>
      <t xml:space="preserve">HỢP TÁC XÃ DỊCH VỤ SẢN XUẤT THANH LONG HÀM THẠNH
Địa chỉ: Xã Hàm Thạnh, huyện Hàm Thuận Nam, Bình Thuận.
Giám đốc: Võ Như Triều
Điện thoại: 0976 701743
</t>
    </r>
    <r>
      <rPr>
        <b/>
        <sz val="10"/>
        <color rgb="FFFF0000"/>
        <rFont val="Arial"/>
        <family val="2"/>
      </rPr>
      <t>HÀM THẠNH MANUFACTURING &amp; TRADING CO-OPERATIVE
Address: Hàm Thạnh, Hàm Thuận Nam, Bình Thuận.
Director: Võ Như Triều
Phone: 0976 701743</t>
    </r>
    <r>
      <rPr>
        <b/>
        <sz val="10"/>
        <rFont val="Arial"/>
        <family val="2"/>
      </rPr>
      <t xml:space="preserve">
</t>
    </r>
  </si>
  <si>
    <t xml:space="preserve">Tổ 1, nhóm VietGAP Hàm Thạnh 1, thôn Dân Cường, Hàm Thạnh, Hàm Thuận Nam, Bình Thuận
Location on Google map:                                   110001.15, 1075721.63
</t>
  </si>
  <si>
    <t>AA.01.01.05.012</t>
  </si>
  <si>
    <t xml:space="preserve">Tổ 2, nhóm VietGAP Hàm Thạnh 1, thôn Dân Cường, Hàm Thạnh, Hàm Thuận Nam, Bình Thuận.
Location on Google map:                                   105943.95, 1075707.44
</t>
  </si>
  <si>
    <t>AA.01.01.05.013</t>
  </si>
  <si>
    <t xml:space="preserve">Tổ 3, nhóm VietGAP Hàm Thạnh 1, thôn Dân Cường, Hàm Thạnh, Hàm Thuận Nam, Bình Thuận
Location on Google map:                                 105932.27, 1075745.74
</t>
  </si>
  <si>
    <t>AA.01.01.05.014</t>
  </si>
  <si>
    <t xml:space="preserve">Tổ 4, nhóm VietGAP Hàm Thạnh 1, thôn Dân Cường, Hàm Thạnh, Hàm Thuận Nam, Bình Thuận.
Location on Google map:                            105857.20, 1075811.89
</t>
  </si>
  <si>
    <t>AA.01.01.05.015</t>
  </si>
  <si>
    <t xml:space="preserve">Trang trại Thanh Thanh, thôn Dân Cường, Hàm Thạnh, Hàm Thuận Nam, Bình Thuận
Location on Google map:                            105922.25, 1075811.72
</t>
  </si>
  <si>
    <t>AA.01.01.05.016</t>
  </si>
  <si>
    <t xml:space="preserve">Nhóm VietGAP Việt Thanh, thôn Dân Cường, Hàm Thạnh, Hàm Thuận Nam, Bình Thuận
Location on Google map:                                   110015.86, 1075703.99
</t>
  </si>
  <si>
    <t>AA.01.01.05.017</t>
  </si>
  <si>
    <r>
      <t xml:space="preserve">Nhóm sản xuất thanh long VietGap Hải Ninh 2
Địa chỉ: Thôn Hải Thủy, xã Hải Ninh, huyện Bắc Bình, Bình Thuận
Người đại diện: Dương Văn Ý
Điện thoại: 0125 833 0017
(Đại diện nhóm 05 nông dân)
</t>
    </r>
    <r>
      <rPr>
        <b/>
        <sz val="10"/>
        <color rgb="FFFF0000"/>
        <rFont val="Arial"/>
        <family val="2"/>
      </rPr>
      <t>VietGAP Hai Ninh 2 dragon fruit manufacture group
Address: Hải Thủy hamlet, Hải Ninh ward, Bắc Bình district, Bình Thuận province
Representative: Dương Văn Ý
Phone: 0125 833 0017
(Representative of a group of 5 farmers)</t>
    </r>
  </si>
  <si>
    <r>
      <t>Thôn Hải Thủy, Hải Ninh, Bắc Bình, Bình Thuận
Location on Google map:
1/ 11</t>
    </r>
    <r>
      <rPr>
        <vertAlign val="superscript"/>
        <sz val="11"/>
        <rFont val="Arial"/>
        <family val="2"/>
      </rPr>
      <t>o</t>
    </r>
    <r>
      <rPr>
        <sz val="11"/>
        <rFont val="Arial"/>
        <family val="2"/>
      </rPr>
      <t>16'17"N; 108</t>
    </r>
    <r>
      <rPr>
        <vertAlign val="superscript"/>
        <sz val="11"/>
        <rFont val="Arial"/>
        <family val="2"/>
      </rPr>
      <t>o</t>
    </r>
    <r>
      <rPr>
        <sz val="11"/>
        <rFont val="Arial"/>
        <family val="2"/>
      </rPr>
      <t>29'29"E
2/ 11</t>
    </r>
    <r>
      <rPr>
        <vertAlign val="superscript"/>
        <sz val="11"/>
        <rFont val="Arial"/>
        <family val="2"/>
      </rPr>
      <t>o</t>
    </r>
    <r>
      <rPr>
        <sz val="11"/>
        <rFont val="Arial"/>
        <family val="2"/>
      </rPr>
      <t>15'51"N; 108</t>
    </r>
    <r>
      <rPr>
        <vertAlign val="superscript"/>
        <sz val="11"/>
        <rFont val="Arial"/>
        <family val="2"/>
      </rPr>
      <t>o</t>
    </r>
    <r>
      <rPr>
        <sz val="11"/>
        <rFont val="Arial"/>
        <family val="2"/>
      </rPr>
      <t>29'58"E
3/ 11</t>
    </r>
    <r>
      <rPr>
        <vertAlign val="superscript"/>
        <sz val="11"/>
        <rFont val="Arial"/>
        <family val="2"/>
      </rPr>
      <t>o</t>
    </r>
    <r>
      <rPr>
        <sz val="11"/>
        <rFont val="Arial"/>
        <family val="2"/>
      </rPr>
      <t>16'33"N; 108</t>
    </r>
    <r>
      <rPr>
        <vertAlign val="superscript"/>
        <sz val="11"/>
        <rFont val="Arial"/>
        <family val="2"/>
      </rPr>
      <t>o</t>
    </r>
    <r>
      <rPr>
        <sz val="11"/>
        <rFont val="Arial"/>
        <family val="2"/>
      </rPr>
      <t>25'50"E 
4/ 11</t>
    </r>
    <r>
      <rPr>
        <vertAlign val="superscript"/>
        <sz val="11"/>
        <rFont val="Arial"/>
        <family val="2"/>
      </rPr>
      <t>o</t>
    </r>
    <r>
      <rPr>
        <sz val="11"/>
        <rFont val="Arial"/>
        <family val="2"/>
      </rPr>
      <t>15'52"N; 108</t>
    </r>
    <r>
      <rPr>
        <vertAlign val="superscript"/>
        <sz val="11"/>
        <rFont val="Arial"/>
        <family val="2"/>
      </rPr>
      <t>o</t>
    </r>
    <r>
      <rPr>
        <sz val="11"/>
        <rFont val="Arial"/>
        <family val="2"/>
      </rPr>
      <t>29'58"E
5/ 11</t>
    </r>
    <r>
      <rPr>
        <vertAlign val="superscript"/>
        <sz val="11"/>
        <rFont val="Arial"/>
        <family val="2"/>
      </rPr>
      <t>o</t>
    </r>
    <r>
      <rPr>
        <sz val="11"/>
        <rFont val="Arial"/>
        <family val="2"/>
      </rPr>
      <t>10'41 26"N; 106</t>
    </r>
    <r>
      <rPr>
        <vertAlign val="superscript"/>
        <sz val="11"/>
        <rFont val="Arial"/>
        <family val="2"/>
      </rPr>
      <t>o</t>
    </r>
    <r>
      <rPr>
        <sz val="11"/>
        <rFont val="Arial"/>
        <family val="2"/>
      </rPr>
      <t>28'11 44"E</t>
    </r>
  </si>
  <si>
    <t>AA.01.06.05.004</t>
  </si>
  <si>
    <r>
      <t xml:space="preserve">Công ty TNHH Công nghệ thực phẩm Nhật Hồng
Địa chỉ: 07 Phan Đình Phùng, phường Tân Thành, quận Tân Phú, Tp. HCM
Người đại diện: Dương Tấn Thông
Chức vụ: Giám đốc
Điện thoại: 08. 3810 7611
Fax: 08. 3810 7610
(Thuê đất của bà Nguyễn Thị Vân Giang, thời hạn 20 năm, từ 01.08.2011 đến 01.08.2031)
</t>
    </r>
    <r>
      <rPr>
        <b/>
        <sz val="10"/>
        <color rgb="FFFF0000"/>
        <rFont val="Arial"/>
        <family val="2"/>
      </rPr>
      <t>Nhat Hong Food Technology Co., LTD 
Address: 07 Phan Dinh Phung street, Tan Thanh ward, Tan Phu district, HCMC
Representative: Duong Tan Thong
Position: Director
Phone: 08. 3810 7611
Fax: 08. 3810 7610
(Leasing land from Ms Nguyen Thi Van Giang for 20 years, from August 1st 2011 to August 1st 2031)</t>
    </r>
  </si>
  <si>
    <r>
      <t>Thôn Nam Hà, Đông Hà, Đức Linh, Bình Thuận
Location on Google map:
1/ 11</t>
    </r>
    <r>
      <rPr>
        <vertAlign val="superscript"/>
        <sz val="11"/>
        <rFont val="Arial"/>
        <family val="2"/>
      </rPr>
      <t>o</t>
    </r>
    <r>
      <rPr>
        <sz val="11"/>
        <rFont val="Arial"/>
        <family val="2"/>
      </rPr>
      <t>02'888" N; 107</t>
    </r>
    <r>
      <rPr>
        <vertAlign val="superscript"/>
        <sz val="11"/>
        <rFont val="Arial"/>
        <family val="2"/>
      </rPr>
      <t>o</t>
    </r>
    <r>
      <rPr>
        <sz val="11"/>
        <rFont val="Arial"/>
        <family val="2"/>
      </rPr>
      <t>50'85" E
2/ 11</t>
    </r>
    <r>
      <rPr>
        <vertAlign val="superscript"/>
        <sz val="11"/>
        <rFont val="Arial"/>
        <family val="2"/>
      </rPr>
      <t>o</t>
    </r>
    <r>
      <rPr>
        <sz val="11"/>
        <rFont val="Arial"/>
        <family val="2"/>
      </rPr>
      <t>02'908" N; 107</t>
    </r>
    <r>
      <rPr>
        <vertAlign val="superscript"/>
        <sz val="11"/>
        <rFont val="Arial"/>
        <family val="2"/>
      </rPr>
      <t>o</t>
    </r>
    <r>
      <rPr>
        <sz val="11"/>
        <rFont val="Arial"/>
        <family val="2"/>
      </rPr>
      <t>50'95" E
3/ 11</t>
    </r>
    <r>
      <rPr>
        <vertAlign val="superscript"/>
        <sz val="11"/>
        <rFont val="Arial"/>
        <family val="2"/>
      </rPr>
      <t>o</t>
    </r>
    <r>
      <rPr>
        <sz val="11"/>
        <rFont val="Arial"/>
        <family val="2"/>
      </rPr>
      <t>03'108" N; 107</t>
    </r>
    <r>
      <rPr>
        <vertAlign val="superscript"/>
        <sz val="11"/>
        <rFont val="Arial"/>
        <family val="2"/>
      </rPr>
      <t>o</t>
    </r>
    <r>
      <rPr>
        <sz val="11"/>
        <rFont val="Arial"/>
        <family val="2"/>
      </rPr>
      <t>51'01" E
4/ 11</t>
    </r>
    <r>
      <rPr>
        <vertAlign val="superscript"/>
        <sz val="11"/>
        <rFont val="Arial"/>
        <family val="2"/>
      </rPr>
      <t>o</t>
    </r>
    <r>
      <rPr>
        <sz val="11"/>
        <rFont val="Arial"/>
        <family val="2"/>
      </rPr>
      <t>03'361" N; 107</t>
    </r>
    <r>
      <rPr>
        <vertAlign val="superscript"/>
        <sz val="11"/>
        <rFont val="Arial"/>
        <family val="2"/>
      </rPr>
      <t>o</t>
    </r>
    <r>
      <rPr>
        <sz val="11"/>
        <rFont val="Arial"/>
        <family val="2"/>
      </rPr>
      <t>51'00" E</t>
    </r>
  </si>
  <si>
    <t>AB.01.08.01.001</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</si>
  <si>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</si>
  <si>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t xml:space="preserve">Hàm Liêm, Hàm Thuận Bắc, Bình Thuận
Location on Google map:
1. 10o58’41.7”N 108o66’44.7”E
(Trần Đình Trung)
2. 10o59’27.9”N 108o05’06.2”E
(Nguyễn Chí Lập)
3. 10o 58’52.0”N 108o03’38.1”E
(Nguyễn Văn Trí)
4. 10o57’31.2”N 108o06’21.6”E
(Nguyễn Thanh Ngàn)
</t>
  </si>
  <si>
    <t>AA.01.02.11.006</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</si>
  <si>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hợp tác xã DV-SX thanh long Hàm Kiệm, Hàm Thuận Nam)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Ham Kiem Dragon Fruit Manufacture cooperative)</t>
    </r>
  </si>
  <si>
    <t xml:space="preserve">Hàm Kiệm, Hàm Thuận Nam, Bình Thuận
Location on Google map:
1. 10o57’54.2”N 107o56’23.8”E
(Trần Văn Bảy)
2. 10o57’21.6”N 107o55’43.8”E
(Trần Xuân Thanh)
3. 10o 56’38.9”N 107o55’45.2”E
(Nguyễn Văn Trung)
4. 10o56’59.7”N 107o56’54.9”E
(Phan Quang Hòa)
</t>
  </si>
  <si>
    <t>AA.01.01.06.001</t>
  </si>
  <si>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0"/>
        <color rgb="FFFF0000"/>
        <rFont val="Arial"/>
        <family val="2"/>
      </rPr>
      <t>Ham Kiem Dragon Fruit Manufacture Cooperative
Add: Dan Binh hamlet, Ham Kiem ward, Ham Thuan Nam district, Binh Thuan province
Representative: Ho Thi Bach Hoang
Position: Chairwoman
Phone:  062 2240459 - 0974 511 418</t>
    </r>
  </si>
  <si>
    <t>AA.01.01.06.002</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</si>
  <si>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</si>
  <si>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t xml:space="preserve">Thị trấn Thuận Nam, Hàm Thuận Nam, Bình Thuận
Location on Google Map:
1) 10o52'54" N; 107o52'37" E
2) 10o51'32" N; 107o54'51" E
3) 10o44'49" N; 107o52'36" E
4) 10o50'34" N; 107o47'39" E </t>
  </si>
  <si>
    <t>AB.01.01.13.006</t>
  </si>
  <si>
    <t xml:space="preserve">Hàm Trí, Hàm Thuận Bắc, Bình Thuận
Location on Google Map:
1) 11o9'22" N; 108o8'4" E
2) 11o9'20" N; 108o8'49" E
3) 11o8'29" N; 108o8'25" E
4) 11o8'23" N; 108o7'31" E </t>
  </si>
  <si>
    <t>AA.01.02.09.001</t>
  </si>
  <si>
    <r>
      <t xml:space="preserve">Hợp tác xã thanh long Nam Thuận Việt
Đại diện: Lê Văn Sơn
Chức vụ: Chủ tịch HĐQT
Điện thoại: 0989 051 953
Hợp tác với 7 trang trại
</t>
    </r>
    <r>
      <rPr>
        <b/>
        <sz val="10"/>
        <color rgb="FFFF0000"/>
        <rFont val="Arial"/>
        <family val="2"/>
      </rPr>
      <t>Nam Thuan Viet Dragon Fruit Cooperative
Representative: Mr. Le Van Son
Position: Chairman
Mobile: 0989 051 953
In co-operation with 7 farms.</t>
    </r>
  </si>
  <si>
    <t>Liên Chiến farm (Owner: Võ Đình Chinh - 0949 49 8168).
Thuận Quý, Hàm Thuận Nam, Bình Thuận. 
Location on Google map:
1) 1048.47N 10759.032E; 
2) 10.8073340N; 107.9818680E; 
3) 10.8110340N; 107.9861790E
4) 10.8070120N; 107.9858670E;
5) 10.8015240N; 107.9828700E
6) 10.8028910N 107.9811750E</t>
  </si>
  <si>
    <t>AA.01.01.10.004</t>
  </si>
  <si>
    <t>AB.01.01.10.005</t>
  </si>
  <si>
    <t xml:space="preserve">Ngọc Hân Farm (Owner: Ung Ngọc Hải - 0913.883.126) 
Hàm Kiệm, Hàm Thuận Nam, Bình Thuận
Location on Google map:
1) 10 56.317N; 107 58.467E
2) 10.9361760N 107.9746440E
3) 10.9368960 N 107.9757090E
4) 10.9383040N 107.9759990E
5) 10.9417880N 107.9749950E
6) 10.9428530N 107.9740210E
7) 10.9408889 N 107.9717244E
8) 10.9393790 N 107.9739230 E 
Lê Thị Kim Thanh Farm (Owner: Lê Thị Kim Thanh - 0917 827 829) 
Hàm Kiệm, Hàm Thuận Nam, Bình Thuận 
Location on Google map:
1) 10 57.632N 107 56.482E
2) 10.9607360N 107.9413719E
3) 10.9594391N 107.9448882E
4) 10.9587571N 107.9445288E
5) 10.9599378N 107.9409873E
</t>
  </si>
  <si>
    <t>AA.01.01.06.003</t>
  </si>
  <si>
    <t>Khang Quân Farm (Owner: Từ Tấn Thời - 0986 297 260)
Hàm Minh, Hàm Thuận Nam, Bình Thuận 
Location on Google map:
1) 10 49.485N 107 58.485E
2) 10.8237430N 107.9740370E
3) 10.8259470N 107.7942010E
4) 10.8259560N 107.9753780E
5) 10.8237150N 107.9752240E 
Trần Thắng Farm (0963 394 821)
Hàm Minh, Hàm Thuận Nam, Bình Thuận
Location on Google map:
1) 10.8255580N 107.975787E
2) 10.8259560N 107.9753780E
3) 10.8253100N 107.9753000E
4) 10.8252290N 107.9763270E
5) 10.8259130N 107.9763620E
Trịnh Anh Farm (Owner Trịnh Anh Hào - 0988 212 427)
Minh Thành, Hàm Minh, Hàm Thuận Nam, Bình Thuận 
Location on Google map:
1) 10 49.443N 107 58.322E
2) 10.8231200N 107.9698630E
3) 10.8288180N  107.9698320E
4) 10.8286850N 107.9759330E 
5) 10.8259750N 107.9755380E
6) 10.8259470N 107.7942010E
7) 10.8229065N 107.9740388E</t>
  </si>
  <si>
    <t>AA.01.01.01.012</t>
  </si>
  <si>
    <t xml:space="preserve">Yến Linh Farm (Owner: Trần Thanh Quang - 0983 459 459)
Hàm Minh, Hàm Thuận Nam, Bình Thuận 
Location on Google map:
1) 10 48.537N 107 59.048E
2) 10.8093980N 107.9795280E
3) 10.8098650N 107.9800720E
4) 10.8150670N 107.9767380E
5) 10.8139060N 107.9743730E
6) 10.8109020N 107.9776000E
7) 10.8113360N 107.9781980E 
</t>
  </si>
  <si>
    <t>AA.01.01.01.013</t>
  </si>
  <si>
    <t>Mai Văn Quỳnh Farm (Owner: Mai Văn Quỳnh - 0918 099 563)
Hàm Minh, Hàm Thuận Nam, Bình Thuận
Location on Google map:
Garden 1: 
1) 10 53.325N 107 55.057E
2) 10.8880490 N 107.9266090 E
3) 10.8897960 N 107.9278680 E
4) 10.8902070 N 107.9261350 E
5) 10.8887580 N 107.9252930 E
Garden 2: 
1) 10 52.687N 107 55.672E 
2) 10.8788820 N 107.9296750 E
3) 10.8773490 N 107.9280810 E
4) 10.8816691 N 107.9243415 E
5) 10.8824998 N 107.9255324 E</t>
  </si>
  <si>
    <t>AA.01.01.01.014</t>
  </si>
  <si>
    <t>Phan Thanh Phong Farm (Owner: Phan Thanh Phong - 0986 515 731)
Minh Tiến, Hàm Minh; Hàm Thuận Nam, Bình Thuận
Location on Google map:
1) 10 53.155N 107 55.743E
2) 10.8859080N 107.9300620E
3) 10.8872100N 107.9280230E
4) 10.8866780N 107.9276280E
5) 10.8852730N 107.9285190E
6) 10.8849100N 107.9292530E
Đặng Thanh Phục Farm (0907 374 849)
Minh Thành, Hàm Minh, Hàm Thuận Nam, Bình Thuận. 
Location on Google map:
Garden 1:
1) 10 51.845N 107 56.115E
2) 10.8634227N 107.9348085E
3) 10.8645303N 107.9336857E
4) 10.8651566N 107.9343984E
5) 10.8649514N 107.9351911E
6) 10.8655063N 107.9360440E
7) 10.8647711N 107.9364483E
Garden 2:
1) 10 46.682N 107 58.925E
2) 10.7787140N 107.9817690E
3) 10.7784370N 107.9810370E
4) 10.7767170N 107.9821050E
5) 10.7770890N 107.9828910E
6) 10.7783280N 107.9825790E
7) 10.7782990N 107.9820180E</t>
  </si>
  <si>
    <t>AA.01.01.01.015</t>
  </si>
  <si>
    <t>Lê Văn Sơn Farm (Owner: Lê Văn Sơn - 0989 051 953)
Minh Tiến; Hàm Minh, Hàm Thuận Nam, Bình Thuận 
Location on Google map:
1) 10 53.443N 107 55.31E 
2) 10.8907310N 107.9247000E
3) 10.8918620N 107.9242700E
4) 10.8913610N 107.9224520E
5) 10.8922170N 107.9221430E
6) 10.8920160N 107.9181810E
7) 10.8990890N 107.9182250E
8) 10.8906320N 107.9224090E
9) 10.8900090N 107.9242220E</t>
  </si>
  <si>
    <t>AA.01.01.01.016</t>
  </si>
  <si>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0"/>
        <color rgb="FFFF0000"/>
        <rFont val="Arial"/>
        <family val="2"/>
      </rPr>
      <t>Ham Minh Dragon Frui Experimental Station - Binh Thuan Dragon Fruit R&amp;D Center.
Address: Minh Tien hamlet, Ham Minh ward, Ham Thuan Nam district, Binh Thuan province
Representative: Nguyen Duc Tri
Position: Deputy Director</t>
    </r>
  </si>
  <si>
    <t>Minh Tiến, Hàm Minh, Hàm Thuận Nam, Bình Thuận
Location on Google map:
1) 102 17 26.70; 43 71 72.61
2) 120 17 56.84; 43 75 03.57
3) 120 16 44.03; 43 76 13.25
4) 120 13 27.02; 43 75 10.24</t>
  </si>
  <si>
    <t>AA.01.01.01.017</t>
  </si>
  <si>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0"/>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</si>
  <si>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r>
      <t>Thôn Hải Lạc, Hải Ninh, Bắc Bình, Bình Thuận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</si>
  <si>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t>AA.01.06.05.005</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</si>
  <si>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</si>
  <si>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r>
      <t>Hàm Minh, Hàm Thuận Nam, Bình Thuận/Ham Minh commune, Ham Thuan Nam district, Binh Thuan Province                                                                          (Thanh long ruột trắng-White dragon fruit variety)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</si>
  <si>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t>AA.01.01.01.018</t>
  </si>
  <si>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0"/>
        <color rgb="FFFF0000"/>
        <rFont val="Arial"/>
        <family val="2"/>
      </rPr>
      <t xml:space="preserve">Son Tra Co., LTD 
Address: Thuan Nam town, Ham Thuan Nam district, Binh Thuan province
Representative: Huynh Canh (Mr.)
Position: Director
Phone: +84 62 3869338
Mobile: +84982869338
Email: huynhcanhsontra@gmail.com
</t>
    </r>
  </si>
  <si>
    <t xml:space="preserve">Thôn Minh Hòa, Hàm Minh, Hàm Thuận Nam, Bình Thuận
Location on Google map:
Latitude: 10.835481; Longitude: 107.909251
</t>
  </si>
  <si>
    <t>AA.01.01.01.019</t>
  </si>
  <si>
    <t xml:space="preserve">Thôn Phú Nghĩa, Hàm Cường, Hàm Thuận Nam, Bình Thuận
Location on Google map:
Latitude: 10.876099; Longitude: 107.963923
</t>
  </si>
  <si>
    <t>AA.01.01.07.002</t>
  </si>
  <si>
    <t xml:space="preserve">Thôn Phú Nghĩa, Hàm Cường, Hàm Thuận Nam, Bình Thuận
Location on Google map:
Latitude: 10.873612; Longitude: 107.964085
</t>
  </si>
  <si>
    <t>AB.01.01.07.001</t>
  </si>
  <si>
    <t>Binh Thuan</t>
  </si>
  <si>
    <r>
      <t xml:space="preserve">Trang trại AMAVIE
Địa chỉ: xã Thuận Quý, Huyện Hàm Thuận Nam, Bình Thuận
Chủ trang trại: Nguyễn Việt Trung
Điện thoại: 0626296868
Mobile: 0904336868
Email: trungnv@mptelecom.com.vn
</t>
    </r>
    <r>
      <rPr>
        <b/>
        <sz val="10"/>
        <color rgb="FFFF0000"/>
        <rFont val="Arial"/>
        <family val="2"/>
      </rPr>
      <t>AMAVIE FARM</t>
    </r>
    <r>
      <rPr>
        <b/>
        <sz val="10"/>
        <color rgb="FFFF0000"/>
        <rFont val="Arial"/>
        <family val="2"/>
      </rPr>
      <t xml:space="preserve"> </t>
    </r>
    <r>
      <rPr>
        <b/>
        <sz val="10"/>
        <color rgb="FFFF0000"/>
        <rFont val="Arial"/>
        <family val="2"/>
      </rPr>
      <t xml:space="preserve">
Address: Thuan Quy commune, Ham Thuan Nam district, Binh Thuan province
Owner: Nguyen Viet Trung (Mr.)
Phone: +84 626296868
Mobile: +84904336868
Email: trungnv@mptelecom.com.vn</t>
    </r>
  </si>
  <si>
    <r>
      <t>Thuận Quý, Hàm Thuận Nam, Bình Thuận
Location on Google map:
10</t>
    </r>
    <r>
      <rPr>
        <vertAlign val="superscript"/>
        <sz val="11"/>
        <rFont val="Times New Roman"/>
        <family val="1"/>
      </rPr>
      <t>o</t>
    </r>
    <r>
      <rPr>
        <sz val="11"/>
        <rFont val="Times New Roman"/>
        <family val="1"/>
      </rPr>
      <t>49'16.8"N; 107</t>
    </r>
    <r>
      <rPr>
        <vertAlign val="superscript"/>
        <sz val="11"/>
        <rFont val="Times New Roman"/>
        <family val="1"/>
      </rPr>
      <t>o</t>
    </r>
    <r>
      <rPr>
        <sz val="11"/>
        <rFont val="Times New Roman"/>
        <family val="1"/>
      </rPr>
      <t xml:space="preserve">58'55.2"E
</t>
    </r>
  </si>
  <si>
    <t>AB.01.01.10.006</t>
  </si>
  <si>
    <r>
      <t xml:space="preserve">Công ty TNHH Đầu Tư Minh Phúc An
Địa chỉ: 152 Trần Hưng Đạo, phường Phú Thủy, Tp. Phan Thiết, tỉnh Bình Thuận
Người đại diện: Nguyễn Quốc Nguyên Vũ
Chức vụ: Giám đốc
Mobile: 0946003948
Email: nqnguyenvu@gmail.com
</t>
    </r>
    <r>
      <rPr>
        <b/>
        <sz val="10"/>
        <color rgb="FFFF0000"/>
        <rFont val="Arial"/>
        <family val="2"/>
      </rPr>
      <t xml:space="preserve">Minh Phuc An Investment Co., LTD 
Address: 152 Tran Hung Dao street, Phu Thuy ward, Phan Thiet city, Binh Thuan province
Representative: Nguyen Quoc Nguyen Vu (Mr.)
Position: Director
Mobile: +84946003948
Email: nqnguyenvu@gmail.com
</t>
    </r>
  </si>
  <si>
    <t xml:space="preserve">Thôn Phú Nghĩa, Hàm Cường, Hàm Thuận Nam, Bình Thuận
Location on Google map:
Latitude: 10.8228816; Longitude: 107.9948177
</t>
  </si>
  <si>
    <t>AA.01.01.07.003</t>
  </si>
  <si>
    <t>AB.01.01.07.002</t>
  </si>
  <si>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0"/>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</si>
  <si>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r>
      <t>Thị trấn Ma Lâm, Hàm Thuận Bắc, Bình Thuận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</si>
  <si>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AA.01.02.17.002</t>
  </si>
  <si>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0"/>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</si>
  <si>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t>
    </r>
    <r>
      <rPr>
        <vertAlign val="superscript"/>
        <sz val="11"/>
        <rFont val="Times New Roman"/>
        <family val="1"/>
      </rPr>
      <t>o</t>
    </r>
    <r>
      <rPr>
        <sz val="11"/>
        <rFont val="Times New Roman"/>
        <family val="1"/>
      </rPr>
      <t>0'55.9" N, 108</t>
    </r>
    <r>
      <rPr>
        <vertAlign val="superscript"/>
        <sz val="11"/>
        <rFont val="Times New Roman"/>
        <family val="1"/>
      </rPr>
      <t>o</t>
    </r>
    <r>
      <rPr>
        <sz val="11"/>
        <rFont val="Times New Roman"/>
        <family val="1"/>
      </rPr>
      <t>6'5.4" E;
2/ 11</t>
    </r>
    <r>
      <rPr>
        <vertAlign val="superscript"/>
        <sz val="11"/>
        <rFont val="Times New Roman"/>
        <family val="1"/>
      </rPr>
      <t>o</t>
    </r>
    <r>
      <rPr>
        <sz val="11"/>
        <rFont val="Times New Roman"/>
        <family val="1"/>
      </rPr>
      <t>1'21" N, 108</t>
    </r>
    <r>
      <rPr>
        <vertAlign val="superscript"/>
        <sz val="11"/>
        <rFont val="Times New Roman"/>
        <family val="1"/>
      </rPr>
      <t>o</t>
    </r>
    <r>
      <rPr>
        <sz val="11"/>
        <rFont val="Times New Roman"/>
        <family val="1"/>
      </rPr>
      <t>6'5.2" E;
3/ 11</t>
    </r>
    <r>
      <rPr>
        <vertAlign val="superscript"/>
        <sz val="11"/>
        <rFont val="Times New Roman"/>
        <family val="1"/>
      </rPr>
      <t>o</t>
    </r>
    <r>
      <rPr>
        <sz val="11"/>
        <rFont val="Times New Roman"/>
        <family val="1"/>
      </rPr>
      <t>1'34"N, 108</t>
    </r>
    <r>
      <rPr>
        <vertAlign val="superscript"/>
        <sz val="11"/>
        <rFont val="Times New Roman"/>
        <family val="1"/>
      </rPr>
      <t>o</t>
    </r>
    <r>
      <rPr>
        <sz val="11"/>
        <rFont val="Times New Roman"/>
        <family val="1"/>
      </rPr>
      <t>5'53.9" E;
4/ 11</t>
    </r>
    <r>
      <rPr>
        <vertAlign val="superscript"/>
        <sz val="11"/>
        <rFont val="Times New Roman"/>
        <family val="1"/>
      </rPr>
      <t>o</t>
    </r>
    <r>
      <rPr>
        <sz val="11"/>
        <rFont val="Times New Roman"/>
        <family val="1"/>
      </rPr>
      <t>1'23.7" N, 108</t>
    </r>
    <r>
      <rPr>
        <vertAlign val="superscript"/>
        <sz val="11"/>
        <rFont val="Times New Roman"/>
        <family val="1"/>
      </rPr>
      <t>o</t>
    </r>
    <r>
      <rPr>
        <sz val="11"/>
        <rFont val="Times New Roman"/>
        <family val="1"/>
      </rPr>
      <t>5'45.3" E</t>
    </r>
  </si>
  <si>
    <t>AA.01.02.18.001</t>
  </si>
  <si>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0"/>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</si>
  <si>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</si>
  <si>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t>AA.01.10.01.001</t>
  </si>
  <si>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0"/>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</si>
  <si>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</si>
  <si>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AA.01.09.02.001</t>
  </si>
  <si>
    <r>
      <t>Thị trấn Tân Nghĩa, huyện Hàm Tân, tỉnh Bình Thuận / Tan Nghia town, Ham Tan district, Binh Thuan province
(Giống: Thanh long ruột đỏ / Dragon fruit red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</si>
  <si>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AB.01.09.02.001</t>
  </si>
  <si>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0"/>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</si>
  <si>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</si>
  <si>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t>AA.01.02.18.002</t>
  </si>
  <si>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0"/>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</si>
  <si>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</si>
  <si>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t>AA.01.01.01.020</t>
  </si>
  <si>
    <r>
      <t xml:space="preserve">Công ty TNHH Chế Biến Trái Cây YASAKA
Địa chỉ: Phòng 34, lầu 4, Centec Tower, số 72-74 Nguyễn Thị Minh Khai, phường 6, quận 3, TPHCM
Người đại diện: Bà Watanabe Masumi
Chức vụ: Giám đốc
Mobile: 09069409674 hoặc số máy nối 0918355883 của Phó Giám đốc-Ông Nguyễn Trọng Trung Dũng
Email: trungdung@yasaka.vn 
</t>
    </r>
    <r>
      <rPr>
        <b/>
        <sz val="10"/>
        <color rgb="FFFF0000"/>
        <rFont val="Arial"/>
        <family val="2"/>
      </rPr>
      <t xml:space="preserve">YASAKA FRUIT PROCESSING Co., LTD
Address: Room No.4, Floor 4th, Centec Tower, 72-74 Nguyen Thi Minh Khai street, Ward No. 6, District No.3, Long An
Representative: Watanabe Masumi (Mrs.)
Position: Director
Mobile: +8409069409674 or +84918355883 Ext mobile to Deputy Director Mr. Nguyen Trong Trung Dung
Email: trungdung@yasaka.vn </t>
    </r>
  </si>
  <si>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</si>
  <si>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AA.01.02.08.004</t>
  </si>
  <si>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0"/>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</si>
  <si>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</si>
  <si>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AA.01.02.08.005</t>
  </si>
  <si>
    <t>Xã Hồng Sơn, huyện Hàm Thuận Bắc, tỉnh Bình Thuận / Hong Son commune, Ham Thuan Bac district, Binh Thuan province
(Giống: Thanh long ruột đỏ / Dragon fruit red flesh variety; nhóm 7 nông hộ / group of 7 farmers)
Location on Google map:
1/ 11º4'55'' N; 108º9'38'' E
2/ 11º4'35'' N; 108º10'19'' E
3/ 11º4'52'' N; 108º11'6'' E</t>
  </si>
  <si>
    <t>AB.01.02.08.001</t>
  </si>
  <si>
    <t xml:space="preserve">Xã Tân Đức, huyện Hàm Tân, tỉnh Bình Thuận / Tan Duc commune, Ham Tan district, Binh Thuan province
(Giống: Thanh long tím hồng / Dragon fruit pink flesh variety; nhóm 01 nông hộ / group of 01 farmers)
Location on Google map:
1/ 10º51'15'' N; 107º35'25'' E
2/ 10º50'28'' N; 107º36'49'' E
</t>
  </si>
  <si>
    <t>AC.01.09.03.001</t>
  </si>
  <si>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</si>
  <si>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Hàm Liêm, huyện Hàm Thuận Bắc, tỉnh Bình Thuận / Ham Liem commune, Ham Thuan Bac district, Binh Thuan province
(Giống: Thanh long ruột trắng / Dragon fruit white flesh variety)
Location on Google map:
1/ Latitude: 10.9796200 ; Longitude: 108.1080180
2/ Latitude: 11.0027121; Longitude: 108.0361202
3/ Latitude: 11.0033331; Longitude: 108.0713044
4/ Latitude: 10.9704655; Longitude: 108.0923407
</t>
  </si>
  <si>
    <t>AA.01.02.11.007</t>
  </si>
  <si>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</si>
  <si>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r>
      <t>Xã Hàm Đức, huyện Hàm Thuận Bắc, tỉnh Bình Thuận / Ham Duc commune, Ham Thuan Bac district, Binh Thuan province
(Giống: Thanh long ruột trắng / Dragon fruit white flesh variety)
Location on Google map:
1/ 11</t>
    </r>
    <r>
      <rPr>
        <vertAlign val="superscript"/>
        <sz val="11"/>
        <rFont val="Times New Roman"/>
        <family val="1"/>
      </rPr>
      <t>o</t>
    </r>
    <r>
      <rPr>
        <sz val="11"/>
        <rFont val="Times New Roman"/>
        <family val="1"/>
      </rPr>
      <t>1’12.6876’’ N, 108</t>
    </r>
    <r>
      <rPr>
        <vertAlign val="superscript"/>
        <sz val="11"/>
        <rFont val="Times New Roman"/>
        <family val="1"/>
      </rPr>
      <t>o</t>
    </r>
    <r>
      <rPr>
        <sz val="11"/>
        <rFont val="Times New Roman"/>
        <family val="1"/>
      </rPr>
      <t>10’16.0248’’ E;
2/ 11</t>
    </r>
    <r>
      <rPr>
        <vertAlign val="superscript"/>
        <sz val="11"/>
        <rFont val="Times New Roman"/>
        <family val="1"/>
      </rPr>
      <t>o</t>
    </r>
    <r>
      <rPr>
        <sz val="11"/>
        <rFont val="Times New Roman"/>
        <family val="1"/>
      </rPr>
      <t>2’55.2012’’ N, 108</t>
    </r>
    <r>
      <rPr>
        <vertAlign val="superscript"/>
        <sz val="11"/>
        <rFont val="Times New Roman"/>
        <family val="1"/>
      </rPr>
      <t>o</t>
    </r>
    <r>
      <rPr>
        <sz val="11"/>
        <rFont val="Times New Roman"/>
        <family val="1"/>
      </rPr>
      <t>10’16.4784’’ E;
3/ 11</t>
    </r>
    <r>
      <rPr>
        <vertAlign val="superscript"/>
        <sz val="11"/>
        <rFont val="Times New Roman"/>
        <family val="1"/>
      </rPr>
      <t>o</t>
    </r>
    <r>
      <rPr>
        <sz val="11"/>
        <rFont val="Times New Roman"/>
        <family val="1"/>
      </rPr>
      <t>2’8.664’’ N, 108</t>
    </r>
    <r>
      <rPr>
        <vertAlign val="superscript"/>
        <sz val="11"/>
        <rFont val="Times New Roman"/>
        <family val="1"/>
      </rPr>
      <t>o</t>
    </r>
    <r>
      <rPr>
        <sz val="11"/>
        <rFont val="Times New Roman"/>
        <family val="1"/>
      </rPr>
      <t xml:space="preserve">11’48.7248’’ E             
</t>
    </r>
  </si>
  <si>
    <t>AA.01.02.10.003</t>
  </si>
  <si>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0"/>
        <color indexed="1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</si>
  <si>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t xml:space="preserve">Thị Trấn Thuận Nam, Huyện Hàm Thuận Nam, tỉnh Bình Thuận/ Thuan Nam Town, Ham Thuan Nam district, Binh Thuan province.
(Giống: Thanh long ruột trắng / Dragon fruit white flesh variety, nhóm 02 nông hộ/ Group of 02 farmers)
Location on Google map:
1/ Latitude: 10.858417 N, Longitude:107.870539 E;            2/ Latitude: 10.841238 N, Longitude:106.869699 E;               
</t>
  </si>
  <si>
    <t>AA.01.01.13.007</t>
  </si>
  <si>
    <t xml:space="preserve">Thị Trấn Thuận Nam, Huyện Hàm Thuận Nam, tỉnh Bình Thuận/ Thuan Nam Town, Ham Thuan Nam district, Binh Thuan province.
(Giống: Thanh long ruột đỏ / Dragon fruit red flesh variety, nhóm 02 nông hộ/ Group of 02 farmers)
Location on Google map:
1/ Latitude: 10.841463 N, Longitude:107.869814 E;            2/ Latitude: 10.860044 N, Longitude:106.868298 E;               
</t>
  </si>
  <si>
    <t>AB.01.01.13.007</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</si>
  <si>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</si>
  <si>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đỏ / Dragon fruit red flesh variety)
Location on Google map:
1/ Latitude: 10.8703611 ; Longitude: 107.82461111
2/ Latitude: 10.8661944; Longitude: 107.822777777
3/ Latitude: 10.8662222; Longitude: 107.826805555
  </t>
  </si>
  <si>
    <t>AB.01.01.09.003</t>
  </si>
  <si>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</si>
  <si>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AA.01.01.09.003</t>
  </si>
  <si>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</si>
  <si>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Minh, huyện Hàm Thuận Nam, tỉnh Bình Thuận/ Ham Minh commune, Ham Thuan Nam district, Binh Thuan province
(Thanh Long Ruột Trắng/ White Dragon Fruit variety; cộng tác với 05 nông hộ / In cooperation with group of 05 farmers)
Location on Google map:
1/ Latitude: 10.87710; Longitude: 107.94190
2/ Latitude: 10.87960 ; Longitude: 107.94120                                      3/ Latitude: 10.88100 ; Longitude: 107.94010                             </t>
  </si>
  <si>
    <t>AA.01.01.01.021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</si>
  <si>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indexed="1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</si>
  <si>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 xml:space="preserve">Xã Hàm Minh, huyện Hàm Thuận Nam, tỉnh Bình Thuận/ Ham Minh commune, Ham Thuan Nam district, Binh Thuan province
(Thanh Long Ruột Đỏ H14/ H14 Red Dragon Fruit variety; cộng tác với 04 nông hộ / In cooperation with group of 04 farmers)
Location on Google map:
1/ Latitude: 10.8796; Longitude: 107.9422;
2/ Latitude: 10.8803 ; Longitude: 107.9391;                                         3/ Latitude: 10.8790 ; Longitude: 107.9401                            </t>
  </si>
  <si>
    <t>AB.01.01.01.021</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</si>
  <si>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</si>
  <si>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</si>
  <si>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AA.01.01.06.004</t>
  </si>
  <si>
    <t xml:space="preserve">Xã Hàm Cường, huyện Hàm Thuận Nam, tỉnh Bình Thuận/ Ham Cuong commune, Ham Thuan Nam district, Binh Thuan province
(Thanh Long Ruột Đỏ H14/ H14 Red Dragon Fruit variety; cộng tác với 02 nông hộ / In cooperation with group of 02 farmers)
Location on Google map:
1/ Latitude: 10.8686; Longitude: 107.9374
2/ Latitude: 10.8563 ; Longitude: 107.9557                      </t>
  </si>
  <si>
    <t>AB.01.01.07.003</t>
  </si>
  <si>
    <r>
      <t xml:space="preserve">Hợp tác xã Dương Xuân
Địa chỉ: Dương Xuân Hội, Châu Thành, Long An
</t>
    </r>
    <r>
      <rPr>
        <b/>
        <sz val="10"/>
        <color indexed="10"/>
        <rFont val="Arial"/>
        <family val="2"/>
      </rPr>
      <t>Duong Xuan Cooperative
Add: Duong Xuan Hoi ward, Chau Thanh district, Long An province</t>
    </r>
  </si>
  <si>
    <t>Dương Xuân Hội, Châu Thành, Long An</t>
  </si>
  <si>
    <t>AA.02.01.01.001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</si>
  <si>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</si>
  <si>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AA.02.01.01.002</t>
  </si>
  <si>
    <t>An Lục Long, Châu Thành, Long An</t>
  </si>
  <si>
    <t>AA.02.01.02.001</t>
  </si>
  <si>
    <t>Hiệp Thạnh, Châu Thành, Long An</t>
  </si>
  <si>
    <t>AA.02.01.03.001</t>
  </si>
  <si>
    <t>Long Trì, Châu Thành, Long An</t>
  </si>
  <si>
    <t>AA.02.01.06.001</t>
  </si>
  <si>
    <t>Vĩnh Xuân A, Dương Xuân Hội, Châu Thành, Long An</t>
  </si>
  <si>
    <t>AA.02.01.01.004</t>
  </si>
  <si>
    <t>Ấp 3, Hiệp Thạnh, Châu Thành, Long An</t>
  </si>
  <si>
    <t>AA.02.01.03.004</t>
  </si>
  <si>
    <t>Ấp 5, Phú Ngã Trị, Châu Thành, Long An</t>
  </si>
  <si>
    <t>AA.02.01.07.001</t>
  </si>
  <si>
    <t>Đồng Tre, An Lục Long, Châu Thành, Long An</t>
  </si>
  <si>
    <t>AA.02.01.02.002</t>
  </si>
  <si>
    <t>Ấp 2, Phước Tân Hưng, Châu Thành, Long An</t>
  </si>
  <si>
    <t>AB.02.01.04.001</t>
  </si>
  <si>
    <t>AB.02.01.01.006</t>
  </si>
  <si>
    <t xml:space="preserve">Xã Bình Hoà Nam, huyện Đức Huệ, tỉnh Long An/ Binh Hoa Nam commune, Duc Hue district, Long An province
(Giống: Thanh long vỏ vàng ruột trắng / Dragon fruit white flesh yellow skin variety, nhóm 01 nông hộ/ Group of 01 farmers)
Location on Google map:
1/ Latitude:10.772412 N, Longitude:106.271889 E;
</t>
  </si>
  <si>
    <t>AD.02.03.02.001</t>
  </si>
  <si>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</si>
  <si>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t>AB.02.03.02.001</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</si>
  <si>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</si>
  <si>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AB.02.01.03.005</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</si>
  <si>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</si>
  <si>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AB.02.01.02.003</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</si>
  <si>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</si>
  <si>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AB.02.01.01.003</t>
  </si>
  <si>
    <t>Long Thành, Long Trì, Châu Thành, Long An</t>
  </si>
  <si>
    <t>AA.02.01.06.002</t>
  </si>
  <si>
    <t>Long Trường, Long Trì, Châu Thành, Long An</t>
  </si>
  <si>
    <t>AA.02.01.06.003</t>
  </si>
  <si>
    <t>Long An, Long Trì, Châu Thành, Long An</t>
  </si>
  <si>
    <t>AA.02.01.06.004</t>
  </si>
  <si>
    <t>Long Thuận, Long Trì, Châu Thành, Long An</t>
  </si>
  <si>
    <t>AA.02.01.06.005</t>
  </si>
  <si>
    <t>Vĩnh Xuân, Dương Xuân Hội, Châu Thành</t>
  </si>
  <si>
    <t>AA.02.01.01.003</t>
  </si>
  <si>
    <t>Ấp 7, Hiệp Thạnh, Châu Thành</t>
  </si>
  <si>
    <t>AA.02.01.03.002</t>
  </si>
  <si>
    <t>Ấp 2, Hiệp Thạnh Châu Thành</t>
  </si>
  <si>
    <t>AA.02.01.03.003</t>
  </si>
  <si>
    <t>Ấp Mỹ Xuân, Dương Xuân Hội, Châu Thành, Long An</t>
  </si>
  <si>
    <t>AB.02.01.01.005</t>
  </si>
  <si>
    <t>AA.02.01.06.006</t>
  </si>
  <si>
    <t>Ấp Hội Xuân, Tầm Vu, Châu Thành, Long An</t>
  </si>
  <si>
    <t>AA.02.01.08.001</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</si>
  <si>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(Cộng tác với:
</t>
    </r>
    <r>
      <rPr>
        <b/>
        <sz val="10"/>
        <color indexed="12"/>
        <rFont val="Arial"/>
        <family val="2"/>
      </rPr>
      <t>Hợp tác xã thanh long Tầm Vu
- Địa chỉ: Ấp Hội Xuân, Thị trấn Tầm Vu, Huyện Châu Thành, Tỉnh Long An
- ĐT : 84.723 888188  Fax : 84.723. 667188</t>
    </r>
    <r>
      <rPr>
        <b/>
        <sz val="10"/>
        <rFont val="Arial"/>
        <family val="2"/>
      </rPr>
      <t xml:space="preserve">)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
(In cooperation with:
Tam Vu Dragon Fruit Cooperative
Add: Hoi Xuan hamlet, Tam Vu Town, Chau Thanh district, Long An province
Tel: 84.723 888188  Fax : 84.723. 667188)</t>
    </r>
  </si>
  <si>
    <t>AA.02.01.08.002</t>
  </si>
  <si>
    <t>Hồi Xuân, Dương Xuân Hội, Châu Thành, Long An</t>
  </si>
  <si>
    <t>AB.02.01.01.007</t>
  </si>
  <si>
    <r>
      <t xml:space="preserve">Công ty CP Nông nghiệp GAP
Địa chỉ: 50-52 Hồ Văn Huê, P.9, Q. Phú Nhuận, TP. Hồ Chí Minh
MST: 0311121487
Điện thoại: 08 3845 8846
Fax: 08 3845 2216
Email: nongnghiep@nongnghiepgap.com
Người đại diện: Lê Thị Khương Thái
Chức vụ: Giám đốc
(Cộng tác với: 25 hộ nông dân theo danh sách đính kèm)
</t>
    </r>
    <r>
      <rPr>
        <b/>
        <sz val="10"/>
        <color indexed="10"/>
        <rFont val="Arial"/>
        <family val="2"/>
      </rPr>
      <t>GAP Agriculture J.S Company
Add: 50-52 Ho Van Hue, ward 9, Phu Nhuan dist., HCMC
Tax code: 0311121487
Tel: 08 3845 8846
Fax: 08 3845 2216
Email: nongnghiep@nongnghiepgap.com
Representative: Lê Thị Khương Thái
Position: Director
(in cooperative with 25 farmers in attached list)</t>
    </r>
  </si>
  <si>
    <t>AA.02.01.02.003</t>
  </si>
  <si>
    <t>AA.02.01.03.005</t>
  </si>
  <si>
    <t>AA.02.01.01.008</t>
  </si>
  <si>
    <t>AA.02.01.02.004</t>
  </si>
  <si>
    <t>AUS, NZL</t>
  </si>
  <si>
    <t>AA.02.01.02.005</t>
  </si>
  <si>
    <t>AUS, NZL, KOREA</t>
  </si>
  <si>
    <t>Phước Tân Hưng, Châu Thành, Long An</t>
  </si>
  <si>
    <t>AA.02.01.04.002</t>
  </si>
  <si>
    <t xml:space="preserve">Xã Hiệp Thạnh, huyện Châu Thành, tỉnh Long An/ Hiep Thanh commune, Chau Thanh district, Long An province
(Giống: Thanh long ruột đỏ/ Dragon fruit red flesh variety, nhóm 14 nông hộ/ Group of 14 farmers)
Location on Google map:
1/ Latitude:  10.46875, Longitude:106.446361111               2/ Latitude:  10.4838333, Longitude: 106.4595277                3/ Latitude:  10.4759722, Longitude: 106.45925     
</t>
  </si>
  <si>
    <t>AB.02.01.03.002</t>
  </si>
  <si>
    <t xml:space="preserve">Xã Long Trì, huyện Châu Thành, tỉnh Long An/ Long Tri commune, Chau Thanh district, Long An province
(Giống: Thanh long ruột trắng/Dragon fruit white flesh variety, nhóm 08 nông hộ/ Group of 08 farmers)
Location on Google map:
1/ Latitude: 10.4374722, Longitude:106.440527777             2/ Latitude:  10.4360556, Longitude:106.43266666            3/ Latitude:  10.4178889, Longitude:106.441138888    
</t>
  </si>
  <si>
    <t>AA.02.01.06.007</t>
  </si>
  <si>
    <r>
      <t xml:space="preserve">Công ty TNHH Thương Mại Xuất Nhập Khẩu HUGO, 
Địa chỉ: 176/1 Lý Tự Trọng, Phường Bến Thành, Quận 1, TP HCM
Điện thoại : 083.8230 471, 
DĐ: 0908 16 16 22
Người đại diện : Vương Đình Khoát
</t>
    </r>
    <r>
      <rPr>
        <b/>
        <sz val="10"/>
        <color indexed="10"/>
        <rFont val="Arial"/>
        <family val="2"/>
      </rPr>
      <t>Hugo Import Export Trading Co., LTD
Add: 176/1 Lý Tự Trọng str., Bến Thành ward, district 1, HCMC
Phone: 083.8230 471, 
Mobile: 0908 16 16 22
Representative: Vương Đình Khoát</t>
    </r>
  </si>
  <si>
    <t>AA.02.01.01.009</t>
  </si>
  <si>
    <r>
      <t xml:space="preserve">Công ty Cổ phần Serena
Địa chỉ: 99A Lý Tự Trọng, Q. Ninh Kiều, TP Cần Thơ.
VPĐD: 06 tầng 06, Cao Ốc 86 Tản Đà, P11, Q.5, TP HCM
Người liên hệ: Lư Xuân Trang
Điện thoại: 0945179979
(Hợp tác với Tổ hợp tác thanh long  
Địa chỉ: huyện Châu Thành, Long An)
</t>
    </r>
    <r>
      <rPr>
        <b/>
        <sz val="10"/>
        <color rgb="FFFF0000"/>
        <rFont val="Arial"/>
        <family val="2"/>
      </rPr>
      <t>Serena Joint Stock Company
Add: No.  99A Lý Tự Trọng, Ninh Kiều ward, Cần Thơ city
Representative office: room 06 floor 06, #86 Building, Tản Đà street, ward 11, district 5, HCMC
Contact: Lư Xuân Trang
Mobile: 0945179979
(In co-operation with a dragon fruit Cooperative group in Châu Thành ward, Long An)</t>
    </r>
  </si>
  <si>
    <t>Xã Phước Tân Hưng, Châu Thành, Long An
Location on Google map:
1/ 10.416804, 106.569880
2/ 10.412565, 106.483929
3/ 10.444913, 106.512580</t>
  </si>
  <si>
    <t>AA.02.01.04.003</t>
  </si>
  <si>
    <t>AB.02.01.04.002</t>
  </si>
  <si>
    <r>
      <t xml:space="preserve">Công ty TNHH Màu Xanh Vĩnh Cửu
Địa chỉ: Số 12, Đường TA 15, P. Thới An, Quận 12, HCM.
MST: 031264284
Điện thoại: 08 6271 7150
Fax 08 6250 8659
(Hợp tác với nhóm 8 nông dân của Tổ hợp tác thanh long Trường Thọ, 
Địa chỉ: Ấp 2, xã Vĩnh Công, Châu Thành, Long An)
</t>
    </r>
    <r>
      <rPr>
        <b/>
        <sz val="10"/>
        <color rgb="FFFF0000"/>
        <rFont val="Arial"/>
        <family val="2"/>
      </rPr>
      <t>Permanent Green Co., LTD
Add: No. 12, TA 15 street, Thới An ward, district 12, HCMC 
Tax code: 0312 640284
Phone: 08 6271 7150
Fax 08 6250 8659
(In co-operation with a group of 8 farmers of Trường Thọ Cooperative group. Add: Hamlet 2, Vinh Cong ward, Chau Thanh, Long An Province)</t>
    </r>
  </si>
  <si>
    <r>
      <t>Vĩnh Công, Châu Thành, Long An
Location on Google map:
1/ N 10</t>
    </r>
    <r>
      <rPr>
        <vertAlign val="superscript"/>
        <sz val="11"/>
        <rFont val="Arial"/>
        <family val="2"/>
      </rPr>
      <t>o</t>
    </r>
    <r>
      <rPr>
        <sz val="11"/>
        <rFont val="Arial"/>
        <family val="2"/>
      </rPr>
      <t>29'10"; E 106</t>
    </r>
    <r>
      <rPr>
        <vertAlign val="superscript"/>
        <sz val="11"/>
        <rFont val="Arial"/>
        <family val="2"/>
      </rPr>
      <t>o</t>
    </r>
    <r>
      <rPr>
        <sz val="11"/>
        <rFont val="Arial"/>
        <family val="2"/>
      </rPr>
      <t xml:space="preserve">26'48.4"
2/ N 10°29'14.4"; E 106°26'50.5",
3/ N 10°29'7.7"; N 106°26'56.3",
</t>
    </r>
  </si>
  <si>
    <t>AB.02.01.05.001</t>
  </si>
  <si>
    <r>
      <t xml:space="preserve">Công ty TNHH XNK Giải Pháp Công Nghệ Xanh
Địa chỉ: Số 41/15, Đường Đỗ Phúc Tịnh, P. 12, Quận Gò Vấp, HCM.
MST: 0312701610
Điện thoại: 0912 686561
Người đại diện: Lê Thị Cẩm Yến
Chức vụ: Giám đốc
(Hợp tác với nhóm 11 nông dân, 
Địa chỉ: Ấp Mỹ Xuân, xã Dương Xuân Hội, Châu Thành, Long An)
</t>
    </r>
    <r>
      <rPr>
        <b/>
        <sz val="10"/>
        <color rgb="FFFF0000"/>
        <rFont val="Arial"/>
        <family val="2"/>
      </rPr>
      <t>Green Technology Solution Import Export Co., LTD
Add: No. 41/15, Do Phuc Tinh street, ward 12, Go Vap district, HCMC 
Tax code: 0312701610
Phone: 0912 686561
Representative: Le Thi Cam Yen
Position: CEO
(In co-operation with a group of 11 farmers. Add: My Xuan Hamlet, Duong Xuan Hoi ward, Chau Thanh, Long An Province)</t>
    </r>
  </si>
  <si>
    <r>
      <t>Mỹ Xuân, Dương Xuân Hội, Châu Thành, Long An
Location on Google map:
1/ N 10</t>
    </r>
    <r>
      <rPr>
        <vertAlign val="superscript"/>
        <sz val="11"/>
        <rFont val="Arial"/>
        <family val="2"/>
      </rPr>
      <t>o</t>
    </r>
    <r>
      <rPr>
        <sz val="11"/>
        <rFont val="Arial"/>
        <family val="2"/>
      </rPr>
      <t>25'36"; E 106</t>
    </r>
    <r>
      <rPr>
        <vertAlign val="superscript"/>
        <sz val="11"/>
        <rFont val="Arial"/>
        <family val="2"/>
      </rPr>
      <t>o</t>
    </r>
    <r>
      <rPr>
        <sz val="11"/>
        <rFont val="Arial"/>
        <family val="2"/>
      </rPr>
      <t>27'31"
2/ N 10°26'11"; E 106°27'14",
3/ N 10°25'45"; N 106°27'46",
4/ N10</t>
    </r>
    <r>
      <rPr>
        <vertAlign val="superscript"/>
        <sz val="11"/>
        <rFont val="Arial"/>
        <family val="2"/>
      </rPr>
      <t>o</t>
    </r>
    <r>
      <rPr>
        <sz val="11"/>
        <rFont val="Arial"/>
        <family val="2"/>
      </rPr>
      <t>25'57"; 106</t>
    </r>
    <r>
      <rPr>
        <vertAlign val="superscript"/>
        <sz val="11"/>
        <rFont val="Arial"/>
        <family val="2"/>
      </rPr>
      <t>o</t>
    </r>
    <r>
      <rPr>
        <sz val="11"/>
        <rFont val="Arial"/>
        <family val="2"/>
      </rPr>
      <t xml:space="preserve">26'54"
</t>
    </r>
  </si>
  <si>
    <t>AA.02.01.01.010</t>
  </si>
  <si>
    <r>
      <t xml:space="preserve">Công ty TNHH Một thành viên ANTFARM
Địa chỉ: 10/88A Phan Huy Ích, Phường 12, Quận Gò Vấp, Hồ Chí Minh
Người đại diện: Nguyễn Thành Trung
Chức vụ: Giám đốc
Mobile: 0989101131
Email: info@antfarmfv.com
</t>
    </r>
    <r>
      <rPr>
        <b/>
        <sz val="10"/>
        <color rgb="FFFF0000"/>
        <rFont val="Arial"/>
        <family val="2"/>
      </rPr>
      <t xml:space="preserve">
ANTFARM ONE MEMBER Co., LTD 
Address: 10/88A Phan Huy Ich st, ward 12, Go Vap district, Ho Chi Minh City, Vietnam
Representative: Nguyen Thanh Trung (Mr.)
Position: Director
Mobile: +84989101131
Email: info@antfarmfv.com
</t>
    </r>
  </si>
  <si>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</si>
  <si>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AA.02.01.01.011</t>
  </si>
  <si>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0"/>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</si>
  <si>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</si>
  <si>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t>AA.02.01.09.001</t>
  </si>
  <si>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27'6"N; 106</t>
    </r>
    <r>
      <rPr>
        <vertAlign val="superscript"/>
        <sz val="11"/>
        <rFont val="Arial"/>
        <family val="2"/>
      </rPr>
      <t>o</t>
    </r>
    <r>
      <rPr>
        <sz val="11"/>
        <rFont val="Arial"/>
        <family val="2"/>
      </rPr>
      <t>30'3"E
3/ 10</t>
    </r>
    <r>
      <rPr>
        <vertAlign val="superscript"/>
        <sz val="11"/>
        <rFont val="Arial"/>
        <family val="2"/>
      </rPr>
      <t>o</t>
    </r>
    <r>
      <rPr>
        <sz val="11"/>
        <rFont val="Arial"/>
        <family val="2"/>
      </rPr>
      <t>26'30"N; 106</t>
    </r>
    <r>
      <rPr>
        <vertAlign val="superscript"/>
        <sz val="11"/>
        <rFont val="Arial"/>
        <family val="2"/>
      </rPr>
      <t>o</t>
    </r>
    <r>
      <rPr>
        <sz val="11"/>
        <rFont val="Arial"/>
        <family val="2"/>
      </rPr>
      <t>31'17"E
4/ 10</t>
    </r>
    <r>
      <rPr>
        <vertAlign val="superscript"/>
        <sz val="11"/>
        <rFont val="Arial"/>
        <family val="2"/>
      </rPr>
      <t>o</t>
    </r>
    <r>
      <rPr>
        <sz val="11"/>
        <rFont val="Arial"/>
        <family val="2"/>
      </rPr>
      <t>25'51"N; 106</t>
    </r>
    <r>
      <rPr>
        <vertAlign val="superscript"/>
        <sz val="11"/>
        <rFont val="Arial"/>
        <family val="2"/>
      </rPr>
      <t>o</t>
    </r>
    <r>
      <rPr>
        <sz val="11"/>
        <rFont val="Arial"/>
        <family val="2"/>
      </rPr>
      <t>30'31"E
5/ 10</t>
    </r>
    <r>
      <rPr>
        <vertAlign val="superscript"/>
        <sz val="11"/>
        <rFont val="Arial"/>
        <family val="2"/>
      </rPr>
      <t>o</t>
    </r>
    <r>
      <rPr>
        <sz val="11"/>
        <rFont val="Arial"/>
        <family val="2"/>
      </rPr>
      <t>27'21"N; 106</t>
    </r>
    <r>
      <rPr>
        <vertAlign val="superscript"/>
        <sz val="11"/>
        <rFont val="Arial"/>
        <family val="2"/>
      </rPr>
      <t>o</t>
    </r>
    <r>
      <rPr>
        <sz val="11"/>
        <rFont val="Arial"/>
        <family val="2"/>
      </rPr>
      <t xml:space="preserve">31'22"E
</t>
    </r>
  </si>
  <si>
    <t>AB.02.01.09.001</t>
  </si>
  <si>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0"/>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</si>
  <si>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r>
      <t>Dương Xuân Hội, Châu Thành, Long An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</si>
  <si>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t>AA.02.01.01.012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</si>
  <si>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</si>
  <si>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r>
      <t>Hiệp Thạnh, Châu Thành, Long An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</si>
  <si>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t>19.57</t>
  </si>
  <si>
    <t>AA.02.01.03.006</t>
  </si>
  <si>
    <t>Xã Hiệp Thạnh, huyện Châu Thành, tỉnh Long An / Hiep Thanh commune, Chau Thanh district, Long An province
(Thanh Long tím hồng/Pink Flesh variety; cộng tác với 03 nông hộ / In cooperation with group of 03 farmers)
Location on Google map:
1/ Latitude: 10.4659444 ; Longitude: 106.4744722
2/ Latitude: 10.4698611 ; Longitude: 106.4586388                                3/ Latitude: 10.4610833 ; Longitude: 106.4735277</t>
  </si>
  <si>
    <t>AC.02.01.03.001</t>
  </si>
  <si>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</si>
  <si>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AA.02.01.03.009</t>
  </si>
  <si>
    <t>Xã Hiệp Thạnh, huyện Châu Thành, tỉnh Long An / Hiep Thanh commune, Chau Thanh district, Long An province
(Thanh Long ruột đỏ/Red flesh variety; cộng tác với 03 nông hộ / In cooperation with group of 03 farmers)
Location on Google map:
1/ Latitude: 10.456158; Longitude: 106.467563
2/ Latitude: 10.455232 ; Longitude: 106.474925                                    3/ Latitude: 10.452826 ; Longitude: 106.470678</t>
  </si>
  <si>
    <t>AB.02.01.03.004</t>
  </si>
  <si>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0"/>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</si>
  <si>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r>
      <t>Phước Tân Hưng, Châu Thành, Long An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</si>
  <si>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t>AA.02.01.04.004</t>
  </si>
  <si>
    <r>
      <t>Phước Tân Hưng, Châu Thành, Long An
Location on Google map:
1/ 10</t>
    </r>
    <r>
      <rPr>
        <vertAlign val="superscript"/>
        <sz val="11"/>
        <rFont val="Times New Roman"/>
        <family val="1"/>
      </rPr>
      <t>o</t>
    </r>
    <r>
      <rPr>
        <sz val="11"/>
        <rFont val="Times New Roman"/>
        <family val="1"/>
      </rPr>
      <t>28'30"N; 106</t>
    </r>
    <r>
      <rPr>
        <vertAlign val="superscript"/>
        <sz val="11"/>
        <rFont val="Times New Roman"/>
        <family val="1"/>
      </rPr>
      <t>o</t>
    </r>
    <r>
      <rPr>
        <sz val="11"/>
        <rFont val="Times New Roman"/>
        <family val="1"/>
      </rPr>
      <t>29'8"E
2/ 10</t>
    </r>
    <r>
      <rPr>
        <vertAlign val="superscript"/>
        <sz val="11"/>
        <rFont val="Times New Roman"/>
        <family val="1"/>
      </rPr>
      <t>o</t>
    </r>
    <r>
      <rPr>
        <sz val="11"/>
        <rFont val="Times New Roman"/>
        <family val="1"/>
      </rPr>
      <t>26'44"N; 106</t>
    </r>
    <r>
      <rPr>
        <vertAlign val="superscript"/>
        <sz val="11"/>
        <rFont val="Times New Roman"/>
        <family val="1"/>
      </rPr>
      <t>o</t>
    </r>
    <r>
      <rPr>
        <sz val="11"/>
        <rFont val="Times New Roman"/>
        <family val="1"/>
      </rPr>
      <t>29'8"E
3/ 10</t>
    </r>
    <r>
      <rPr>
        <vertAlign val="superscript"/>
        <sz val="11"/>
        <rFont val="Times New Roman"/>
        <family val="1"/>
      </rPr>
      <t>o</t>
    </r>
    <r>
      <rPr>
        <sz val="11"/>
        <rFont val="Times New Roman"/>
        <family val="1"/>
      </rPr>
      <t>27'21"N; 106</t>
    </r>
    <r>
      <rPr>
        <vertAlign val="superscript"/>
        <sz val="11"/>
        <rFont val="Times New Roman"/>
        <family val="1"/>
      </rPr>
      <t>o</t>
    </r>
    <r>
      <rPr>
        <sz val="11"/>
        <rFont val="Times New Roman"/>
        <family val="1"/>
      </rPr>
      <t>30'4"E
4/ 10</t>
    </r>
    <r>
      <rPr>
        <vertAlign val="superscript"/>
        <sz val="11"/>
        <rFont val="Times New Roman"/>
        <family val="1"/>
      </rPr>
      <t>o</t>
    </r>
    <r>
      <rPr>
        <sz val="11"/>
        <rFont val="Times New Roman"/>
        <family val="1"/>
      </rPr>
      <t>27'58"N; 106</t>
    </r>
    <r>
      <rPr>
        <vertAlign val="superscript"/>
        <sz val="11"/>
        <rFont val="Times New Roman"/>
        <family val="1"/>
      </rPr>
      <t>o</t>
    </r>
    <r>
      <rPr>
        <sz val="11"/>
        <rFont val="Times New Roman"/>
        <family val="1"/>
      </rPr>
      <t>30'6"E</t>
    </r>
    <r>
      <rPr>
        <sz val="11"/>
        <rFont val="Times New Roman"/>
        <family val="1"/>
      </rPr>
      <t xml:space="preserve">
</t>
    </r>
  </si>
  <si>
    <t>AB.02.01.04.003</t>
  </si>
  <si>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0"/>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</si>
  <si>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r>
      <t>Dương Xuân Hội, Châu Thành, Long An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</si>
  <si>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t>AA.02.01.01.013</t>
  </si>
  <si>
    <r>
      <t xml:space="preserve">Công ty TNHH Chế Biến Trái Cây YASAKA
Địa chỉ: Phòng 34, lầu 4, Centec Tower, số 72-74 Nguyễn Thị Minh Khai, phường 6, quận 3, TPHCM
Người đại diện: Ông Watanabe Watara
Chức vụ: Giám đốc
SĐT: 028.62998290 hoặc số máy nối 0908570929 của Phó Giám đốc-Ông Nguyễn Công Long
Email: longnguyen@yasaka.vn
</t>
    </r>
    <r>
      <rPr>
        <b/>
        <sz val="10"/>
        <color indexed="10"/>
        <rFont val="Arial"/>
        <family val="2"/>
      </rPr>
      <t>YASAKA FRUIT PROCESSING Co., LTD
Address: Room No.4, Floor 4th, Centec Tower, 72-74 Nguyen Thi Minh Khai street, Ward No. 6, District No.3, Long An
Representative: Watanabe Watara (Mr.)
Position: Director
Mobile: +84028.62998290 or +84908570929 Ext mobile to Deputy Director Mr. Nguyen Cong Long
Email: longnguyen@yasaka.vn</t>
    </r>
  </si>
  <si>
    <r>
      <t>Hiệp Thạnh, Châu Thành, Long An
Dragon fruit - White flesh; group of 25 farmers
Location on Google map:
1/ 10º27'43''N; 106º28'38''E</t>
    </r>
    <r>
      <rPr>
        <sz val="11"/>
        <color rgb="FFFF0000"/>
        <rFont val="Arial"/>
        <family val="2"/>
      </rPr>
      <t xml:space="preserve">
</t>
    </r>
    <r>
      <rPr>
        <sz val="11"/>
        <rFont val="Arial"/>
        <family val="2"/>
      </rPr>
      <t>2/ 10º27'40''N; 106º27'59'' E</t>
    </r>
    <r>
      <rPr>
        <sz val="11"/>
        <color rgb="FFFF0000"/>
        <rFont val="Arial"/>
        <family val="2"/>
      </rPr>
      <t xml:space="preserve">
</t>
    </r>
    <r>
      <rPr>
        <sz val="11"/>
        <rFont val="Arial"/>
        <family val="2"/>
      </rPr>
      <t>3/ 10º28'8''N; 106º27'26''E
4/ 10º28'19''N; 106º27'18''E</t>
    </r>
  </si>
  <si>
    <t>AA.02.01.03.007</t>
  </si>
  <si>
    <r>
      <t>Hiệp Thạnh, Châu Thành, Long An
Dragon fruit - Red flesh; group of 29 farmers
Location on Google map:
1/ 10º28'17''N; 106º27'18"E
2/ 10º23'36''N; 106º28'28''E</t>
    </r>
    <r>
      <rPr>
        <sz val="11"/>
        <color rgb="FFFF0000"/>
        <rFont val="Arial"/>
        <family val="2"/>
      </rPr>
      <t xml:space="preserve">
</t>
    </r>
    <r>
      <rPr>
        <sz val="11"/>
        <rFont val="Arial"/>
        <family val="2"/>
      </rPr>
      <t>3/ 10º26'35''N; 106º28'27''E</t>
    </r>
    <r>
      <rPr>
        <sz val="11"/>
        <color rgb="FFFF0000"/>
        <rFont val="Arial"/>
        <family val="2"/>
      </rPr>
      <t xml:space="preserve">
</t>
    </r>
    <r>
      <rPr>
        <sz val="11"/>
        <rFont val="Arial"/>
        <family val="2"/>
      </rPr>
      <t xml:space="preserve">4/ 10º23'38''N; 106º28'28''E
</t>
    </r>
  </si>
  <si>
    <t>AB.02.01.03.001</t>
  </si>
  <si>
    <t xml:space="preserve">Xã Hiệp Thạnh, huyện Châu Thành, tỉnh Long An/ Hiep Thanh commune, Chau Thanh district, Long An province
(Giống: Thanh Long Tím Hồng / Pink flesh Dragon fruit variety, nhóm 09 nông hộ/ Group of 09 farmers))
Location on Google map:
1/ Latitude: 10.4619444; Longitude: 106.4775
2/ Latitude: 10.4344444; Longitude: 106.4572222
3/ Latitude: 10.4619444; Longitude: 106.4622222
</t>
  </si>
  <si>
    <t>AC.02.01.03.002</t>
  </si>
  <si>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0"/>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</si>
  <si>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r>
      <t>Xã Hiệp Thạnh, huyện Châu Thành, tỉnh Long An / Hiep Thanh commune, Chau Thanh district, Long An province
(Thanh long ruột trắng / Dragon fruit - White flesh variety)
Location on Google map:
1/ 10</t>
    </r>
    <r>
      <rPr>
        <vertAlign val="superscript"/>
        <sz val="10"/>
        <rFont val="Times New Roman"/>
        <family val="1"/>
      </rPr>
      <t>o</t>
    </r>
    <r>
      <rPr>
        <sz val="10"/>
        <rFont val="Times New Roman"/>
        <family val="1"/>
      </rPr>
      <t>27'41'' N; 106</t>
    </r>
    <r>
      <rPr>
        <vertAlign val="superscript"/>
        <sz val="10"/>
        <rFont val="Times New Roman"/>
        <family val="1"/>
      </rPr>
      <t>o</t>
    </r>
    <r>
      <rPr>
        <sz val="10"/>
        <rFont val="Times New Roman"/>
        <family val="1"/>
      </rPr>
      <t>27'55'' E;
2/ 10</t>
    </r>
    <r>
      <rPr>
        <vertAlign val="superscript"/>
        <sz val="10"/>
        <rFont val="Times New Roman"/>
        <family val="1"/>
      </rPr>
      <t>o</t>
    </r>
    <r>
      <rPr>
        <sz val="10"/>
        <rFont val="Times New Roman"/>
        <family val="1"/>
      </rPr>
      <t>27'42'' N; 106</t>
    </r>
    <r>
      <rPr>
        <vertAlign val="superscript"/>
        <sz val="10"/>
        <rFont val="Times New Roman"/>
        <family val="1"/>
      </rPr>
      <t>o</t>
    </r>
    <r>
      <rPr>
        <sz val="10"/>
        <rFont val="Times New Roman"/>
        <family val="1"/>
      </rPr>
      <t>27'44'' E;
3/ 10</t>
    </r>
    <r>
      <rPr>
        <vertAlign val="superscript"/>
        <sz val="10"/>
        <rFont val="Times New Roman"/>
        <family val="1"/>
      </rPr>
      <t>o</t>
    </r>
    <r>
      <rPr>
        <sz val="10"/>
        <rFont val="Times New Roman"/>
        <family val="1"/>
      </rPr>
      <t>27'46'' N; 106</t>
    </r>
    <r>
      <rPr>
        <vertAlign val="superscript"/>
        <sz val="10"/>
        <rFont val="Times New Roman"/>
        <family val="1"/>
      </rPr>
      <t>o</t>
    </r>
    <r>
      <rPr>
        <sz val="10"/>
        <rFont val="Times New Roman"/>
        <family val="1"/>
      </rPr>
      <t>27'48'' E;
4/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 xml:space="preserve">27'50'' E
</t>
    </r>
  </si>
  <si>
    <t>AA.02.01.03.008</t>
  </si>
  <si>
    <r>
      <t>Xã Hiệp Thạnh, huyện Châu Thành, tỉnh Long An / Hiep Thanh commune, Chau Thanh district, Long An province
(Thanh long ruột đỏ / Dragon fruit - Red flesh variety)
Location on Google map:
1/ 10</t>
    </r>
    <r>
      <rPr>
        <vertAlign val="superscript"/>
        <sz val="10"/>
        <rFont val="Times New Roman"/>
        <family val="1"/>
      </rPr>
      <t>o</t>
    </r>
    <r>
      <rPr>
        <sz val="10"/>
        <rFont val="Times New Roman"/>
        <family val="1"/>
      </rPr>
      <t>27'51'' N; 106</t>
    </r>
    <r>
      <rPr>
        <vertAlign val="superscript"/>
        <sz val="10"/>
        <rFont val="Times New Roman"/>
        <family val="1"/>
      </rPr>
      <t>o</t>
    </r>
    <r>
      <rPr>
        <sz val="10"/>
        <rFont val="Times New Roman"/>
        <family val="1"/>
      </rPr>
      <t>27'38'' E;
2/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27'42'' E;
3/ 10</t>
    </r>
    <r>
      <rPr>
        <vertAlign val="superscript"/>
        <sz val="10"/>
        <rFont val="Times New Roman"/>
        <family val="1"/>
      </rPr>
      <t>o</t>
    </r>
    <r>
      <rPr>
        <sz val="10"/>
        <rFont val="Times New Roman"/>
        <family val="1"/>
      </rPr>
      <t>27'0'' N; 106</t>
    </r>
    <r>
      <rPr>
        <vertAlign val="superscript"/>
        <sz val="10"/>
        <rFont val="Times New Roman"/>
        <family val="1"/>
      </rPr>
      <t>o</t>
    </r>
    <r>
      <rPr>
        <sz val="10"/>
        <rFont val="Times New Roman"/>
        <family val="1"/>
      </rPr>
      <t>27'39'' E;
4/ 10</t>
    </r>
    <r>
      <rPr>
        <vertAlign val="superscript"/>
        <sz val="10"/>
        <rFont val="Times New Roman"/>
        <family val="1"/>
      </rPr>
      <t>o</t>
    </r>
    <r>
      <rPr>
        <sz val="10"/>
        <rFont val="Times New Roman"/>
        <family val="1"/>
      </rPr>
      <t>27'26'' N; 106</t>
    </r>
    <r>
      <rPr>
        <vertAlign val="superscript"/>
        <sz val="10"/>
        <rFont val="Times New Roman"/>
        <family val="1"/>
      </rPr>
      <t>o</t>
    </r>
    <r>
      <rPr>
        <sz val="10"/>
        <rFont val="Times New Roman"/>
        <family val="1"/>
      </rPr>
      <t xml:space="preserve">27'36'' E
</t>
    </r>
  </si>
  <si>
    <t>AB.02.01.03.003</t>
  </si>
  <si>
    <r>
      <t>Xã Phước Tân Hưng, huyện Châu Thành, tỉnh Long An / Phuoc Tan Hung commune, Chau Thanh district, Long An province
(Thanh long ruột đỏ / Dragon fruit - Red flesh variety)
Location on Google map:
1/ 10</t>
    </r>
    <r>
      <rPr>
        <vertAlign val="superscript"/>
        <sz val="10"/>
        <rFont val="Times New Roman"/>
        <family val="1"/>
      </rPr>
      <t>o</t>
    </r>
    <r>
      <rPr>
        <sz val="10"/>
        <rFont val="Times New Roman"/>
        <family val="1"/>
      </rPr>
      <t>28'23'' N; 106</t>
    </r>
    <r>
      <rPr>
        <vertAlign val="superscript"/>
        <sz val="10"/>
        <rFont val="Times New Roman"/>
        <family val="1"/>
      </rPr>
      <t>o</t>
    </r>
    <r>
      <rPr>
        <sz val="10"/>
        <rFont val="Times New Roman"/>
        <family val="1"/>
      </rPr>
      <t>29'12'' E;
2/ 10</t>
    </r>
    <r>
      <rPr>
        <vertAlign val="superscript"/>
        <sz val="10"/>
        <rFont val="Times New Roman"/>
        <family val="1"/>
      </rPr>
      <t>o</t>
    </r>
    <r>
      <rPr>
        <sz val="10"/>
        <rFont val="Times New Roman"/>
        <family val="1"/>
      </rPr>
      <t>28'43'' N; 106</t>
    </r>
    <r>
      <rPr>
        <vertAlign val="superscript"/>
        <sz val="10"/>
        <rFont val="Times New Roman"/>
        <family val="1"/>
      </rPr>
      <t>o</t>
    </r>
    <r>
      <rPr>
        <sz val="10"/>
        <rFont val="Times New Roman"/>
        <family val="1"/>
      </rPr>
      <t>29'15'' E;
3/ 10</t>
    </r>
    <r>
      <rPr>
        <vertAlign val="superscript"/>
        <sz val="10"/>
        <rFont val="Times New Roman"/>
        <family val="1"/>
      </rPr>
      <t>o</t>
    </r>
    <r>
      <rPr>
        <sz val="10"/>
        <rFont val="Times New Roman"/>
        <family val="1"/>
      </rPr>
      <t>28'39'' N; 106</t>
    </r>
    <r>
      <rPr>
        <vertAlign val="superscript"/>
        <sz val="10"/>
        <rFont val="Times New Roman"/>
        <family val="1"/>
      </rPr>
      <t>o</t>
    </r>
    <r>
      <rPr>
        <sz val="10"/>
        <rFont val="Times New Roman"/>
        <family val="1"/>
      </rPr>
      <t>29'27'' E;
4/ 10</t>
    </r>
    <r>
      <rPr>
        <vertAlign val="superscript"/>
        <sz val="10"/>
        <rFont val="Times New Roman"/>
        <family val="1"/>
      </rPr>
      <t>o</t>
    </r>
    <r>
      <rPr>
        <sz val="10"/>
        <rFont val="Times New Roman"/>
        <family val="1"/>
      </rPr>
      <t>28'51'' N; 106</t>
    </r>
    <r>
      <rPr>
        <vertAlign val="superscript"/>
        <sz val="10"/>
        <rFont val="Times New Roman"/>
        <family val="1"/>
      </rPr>
      <t>o</t>
    </r>
    <r>
      <rPr>
        <sz val="10"/>
        <rFont val="Times New Roman"/>
        <family val="1"/>
      </rPr>
      <t xml:space="preserve">29'27'' E
</t>
    </r>
  </si>
  <si>
    <t>AB.02.01.04.004</t>
  </si>
  <si>
    <t xml:space="preserve">Xã Thanh Phú Long, huyện Châu Thành, tỉnh Long An/ Thanh Phu Long commune, Chau Thanh district, Long An province
(Giống: Thanh long ruột tím hồng / Dragon fruit pink flesh variety, nhóm 09 nông hộ/ Group of 09 farmers)
Location on Google map:
1/ Latitude: 10.4402778 N, Longitude:106.60694 E;            2/ Latitude: 10.4402778 N, Longitude:106.49306 E;               2/ Latitude: 10.439722 N, Longitude:106.49306 E;
</t>
  </si>
  <si>
    <t>AC.02.01.09.001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</si>
  <si>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</si>
  <si>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ruột trắng / Dragon fruit white flesh variety)
Location on Google map:
1/ Latitude:10.424982 N, Longitude:106.481785 E;
2/ Latitude:10.416620 N, Longitude:106.489482 E;
3/ Latitude:10.417150 N, Longitude:106.480898 E             
</t>
  </si>
  <si>
    <t>AA.02.01.02.006</t>
  </si>
  <si>
    <t xml:space="preserve">Xã An Luc Long, huyện Châu Thành, tỉnh Long An/ An Luc Long commune, Chau Thanh district, Long An province
(Giống: Thanh long ruột đỏ / Dragon fruit red flesh variety)
Location on Google map:
1/ Latitude:10.421664 N, Longitude:106.480369 E;
2/ Latitude:10.404985 N, Longitude:106.478235 E;
3/ Latitude:10.404089 N, Longitude:106.474745 E             
</t>
  </si>
  <si>
    <t>AB.02.01.02.001</t>
  </si>
  <si>
    <r>
      <t xml:space="preserve">Hợp tác xã Chợ Gạo
Địa chỉ: Qươn Long, Chợ Gạo, Tiền Giang
</t>
    </r>
    <r>
      <rPr>
        <b/>
        <sz val="10"/>
        <color indexed="10"/>
        <rFont val="Arial"/>
        <family val="2"/>
      </rPr>
      <t xml:space="preserve">
Cho Gao Cooperative
Add: Quon Long ward, Cho Gao district, Tien Giang province</t>
    </r>
  </si>
  <si>
    <t>Qươn Long, Chợ Gạo, Tiền Giang</t>
  </si>
  <si>
    <t>AA.03.01.01.001</t>
  </si>
  <si>
    <r>
      <t xml:space="preserve">Cty TNHH Một Thành viên Trung Hiếu
Tên mới từ 08/12/2011: Công ty TNHH XNK VinaGrin
Địa chỉ: 827C, Hồi Xuân, Thị trấn Tầm Vu, Huyện Châu Thành, Tỉnh Long An
Mã số thuế: 1100867415
Điện thoại: 0723878855
Fax: 072367299
Email: dragonfruitvn@gmail.com
email mới từ 08/12/2011: vinagrinco@gmail.com
Người đại diện: Lê Ngọc Lợi (Giám đốc)
</t>
    </r>
    <r>
      <rPr>
        <b/>
        <sz val="10"/>
        <color indexed="10"/>
        <rFont val="Arial"/>
        <family val="2"/>
      </rPr>
      <t>Trung Hieu Ltd. Co.
New company name from 12 December 2011: Vinagrin Import Export Ltd. Co.
Add: 827C Hoi Xuan, Tam Vu town, Chau Thanh district, Long An province
Tax code: 1100867415
Tel: 0723878855
Fax: 072367299
Email: dragonfruitvn@gmail.com
New email from 08/12/2011: vinagrinco@gmail.com
Representative: Lê Ngọc Lợi (Director)</t>
    </r>
  </si>
  <si>
    <t>An Khương, Mỹ Tịnh An, Chợ Gạo, Tiền Giang</t>
  </si>
  <si>
    <t>AA.03.01.02.001</t>
  </si>
  <si>
    <t>AA.03.01.02.002</t>
  </si>
  <si>
    <t>AA.03.01.02.003</t>
  </si>
  <si>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0"/>
        <color indexed="10"/>
        <rFont val="Arial"/>
        <family val="2"/>
      </rPr>
      <t>Long Viet Co., LTD  
Add: Hung Ngai hamlet, Dang Hung Phuoc ward, Cho Gao district, Tien Giang Province
Tax code: 1200764780
Tel: 072.3878058
Fax: 072. 3656587
Email: tranhoanglongtg@yahoo.com.vn
Representative: Trần Hữu Danh (Director)</t>
    </r>
  </si>
  <si>
    <t>Đăng Hưng Phước, Chợ Gạo, Tiền Giang</t>
  </si>
  <si>
    <t>AA.03.01.03.001</t>
  </si>
  <si>
    <t xml:space="preserve">Xã Hưng Thạnh, huyện Tân Phước, tỉnh Tiền Giang/ Hung Thanh commune, Tan Phuoc district, Tien Giang province
(Giống: Thanh long ruột đỏ / Dragon fruit red flesh variety)
Location on Google map:
1/ Latitude: 10.5334463 N, Longitude:106.280605 E;            </t>
  </si>
  <si>
    <t>AB.03.02.06.001</t>
  </si>
  <si>
    <t xml:space="preserve">Xã Thạnh Mỹ, huyện Tân Phước, tỉnh Tiền Giang/ Thanh My commune, Tan Phuoc district, Tien Giang province
(Giống: Thanh long ruột đỏ / Dragon fruit red flesh variety)
Location on Google map:
1/ Latitude: 10.508864 N, Longitude:106.233972 E;           </t>
  </si>
  <si>
    <t>AB.03.02.05.001</t>
  </si>
  <si>
    <t>Xã Thanh Bình, huyện Chợ Gạo, tỉnh Tiền Giang/ Thanh Binh commune, Cho Gao district, Tien Giang province
(Giống: Thanh long ruột đỏ / Dragon fruit red flesh variety, nhóm 34 nông hộ/ Group of 34 farmers)
Location on Google map:
1/ Latitude: 10.4184910 N, Longitude:106.4206861 E;                 2/ Latitude: 10.4198776 N, Longitude:106.4123729 E;               3/ Latitude: 10.4172046 N, Longitude:106.3993639 E;</t>
  </si>
  <si>
    <t>AB.03.01.08.001</t>
  </si>
  <si>
    <t>Xã Thanh Bình, huyện Chợ Gạo, tỉnh Tiền Giang/ Thanh Binh commune, Cho Gao district, Tien Giang province</t>
  </si>
  <si>
    <t>AA.03.01.08.001</t>
  </si>
  <si>
    <r>
      <t xml:space="preserve">Cty CP Chiếu Xạ An Phú (An Phu Iradiation J.S Company - API) 
Địa chỉ: Ấp 1B, X. An Phú, H. Thuận An, Bình Dương
Điện thoại: (84) 0650 371 2292 - Ext: 120
Fax: (84) 0650 371 2293
Tổng Giám đốc: Nguyễn Thành Lập
(Đại diện cho tổ hợp tác thanh long Lương Phú)
</t>
    </r>
    <r>
      <rPr>
        <b/>
        <sz val="10"/>
        <color indexed="10"/>
        <rFont val="Arial"/>
        <family val="2"/>
      </rPr>
      <t>An Phu Iradiation J.S Company - API
Add: 1B hamlet, An Phu ward, Thuan An district, Binh Duong province
Tel: (84) 0650 371 2292 - Ext: 120
Fax: (84) 0650 371 2293
General Director: Nguyễn Thành Lập
(Represent for Luong Phu Dragon Fruit Cooperative)</t>
    </r>
  </si>
  <si>
    <t>Lương Phú C, Lương Hòa Lạc, Chợ Gạo, Tiền Giang</t>
  </si>
  <si>
    <t>AA.03.01.04.001</t>
  </si>
  <si>
    <r>
      <t xml:space="preserve">Cty TNHH MTV Nguyên Trần
Địa chỉ: 309 ấp 2, xã Phước Vĩnh Tây, Cần Giuộc, Long An
Giám đốc: Trần Văn Dân
Điện thoại: 0903 97 22 46
Fax: 072 374 5727
</t>
    </r>
    <r>
      <rPr>
        <b/>
        <sz val="10"/>
        <color indexed="10"/>
        <rFont val="Arial"/>
        <family val="2"/>
      </rPr>
      <t xml:space="preserve">Nguyen Tran Co., LTD  
Add: 309 hamlet No. 2, Phuoc Vinh Tay ward, Can Giuoc district, Long An province
Director: Tran Van Dan
Tel: 0903 97 22 46
Fax: 072 374 5727 </t>
    </r>
  </si>
  <si>
    <t>AA.03.01.03.002</t>
  </si>
  <si>
    <t>AB.03.01.03.003</t>
  </si>
  <si>
    <t>Mỹ Tịnh An, Chợ Gạo, Tiền Giang</t>
  </si>
  <si>
    <t>AA.03.01.02.04</t>
  </si>
  <si>
    <t>AA.03.01.01.002</t>
  </si>
  <si>
    <r>
      <t xml:space="preserve">Tổ sản xuất thanh long VietGAP của HTX Thanh long Chợ Gạo
Địa chỉ: 301 Bình Phú Quới, Đăng Hưng Phước, Chợ Gạo, Tiền Giang
Người đại diện: Ngô Văn Mười
Di động: 0974884223
</t>
    </r>
    <r>
      <rPr>
        <b/>
        <sz val="10"/>
        <color rgb="FFFF0000"/>
        <rFont val="Arial"/>
        <family val="2"/>
      </rPr>
      <t xml:space="preserve">
VietGAP dragron fruit group of Cho Gao Dragon Fruit Cooperative</t>
    </r>
    <r>
      <rPr>
        <b/>
        <sz val="10"/>
        <color indexed="10"/>
        <rFont val="Arial"/>
        <family val="2"/>
      </rPr>
      <t xml:space="preserve">
Add: 301 Binh Phu Quoi street, Dang Hung Phuoc ward, Cho Gao district, Tien Giang province
Representative: Ngo Van Muoi
Mobile:  +84974884223
</t>
    </r>
  </si>
  <si>
    <t>Quang Ninh, Qươn Long, Chợ Gạo, Tiền Giang</t>
  </si>
  <si>
    <t>AA.03.01.01.003</t>
  </si>
  <si>
    <t>Quang Khương, Qươn Long, Chợ Gạo, Tiền Giang</t>
  </si>
  <si>
    <t>AA.03.01.01.004</t>
  </si>
  <si>
    <t>AB.03.01.01.003</t>
  </si>
  <si>
    <r>
      <t xml:space="preserve">Công ty TNHH TM XNK Thuận Nghĩa
Địa chỉ: 12M Nguyễn Thị Minh Khai, P. Đa Kao, Q. 1
Đại diện: Nguyễn Hoàng Khanh (P. Giám đốc)
ĐT: 08 3935 2335
Fax: 08 3935 2336
Email: khanh.nh@thuannghia.com.vn
(Cộng tác với: Trại sản xuất thanh long SOFRI. Đại diện: ông Huỳnh Văn Tấn _ Trưởng trại sản xuất)
</t>
    </r>
    <r>
      <rPr>
        <b/>
        <sz val="10"/>
        <color indexed="10"/>
        <rFont val="Arial"/>
        <family val="2"/>
      </rPr>
      <t>Thuan Nghia Import Export Co., LTD
Address: 12M Nguyen Thi Minh Khai St., Dakao ward, First district
Tel: 08 3935 2335
Fax: 08 3935 2336
Email: khanh.nh@thuannghia.com.vn
(In cooperation with: SOFRI dragron fruit farm. Representative: Mr. Huynh Van Tan _ Farm Manager)</t>
    </r>
  </si>
  <si>
    <t>Ấp 3, Tân Lập, Tân Phước, Tiền Giang</t>
  </si>
  <si>
    <t>AB.03.02.01.001</t>
  </si>
  <si>
    <t>Tân Bình Thạnh, Chợ Gạo, Tiền Giang
(1-61 farmer list)</t>
  </si>
  <si>
    <t>AA.03.01.05.001</t>
  </si>
  <si>
    <t>Tân Bình Thạnh, Chợ Gạo, Tiền Giang (62-128 farmer list)</t>
  </si>
  <si>
    <t>AA.03.01.05.002</t>
  </si>
  <si>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0"/>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</si>
  <si>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t>Mỹ Tịnh An, Chợ Gạo, Tiền Giang
Location on Google Map:
N 10°27'1.4004", 
E 106°24'28.5228"</t>
  </si>
  <si>
    <t>AA.03.01.02.005</t>
  </si>
  <si>
    <r>
      <t xml:space="preserve">Cty TNHH Xây Dựng Minh Thành Tiền Giang
Địa chỉ: 375 tổ 13, Ấp An Thị, xã Mỹ Thạnh An,  huyện Chợ Gạo,  tỉnh Tiền Giang
Người đại diên: Võ Ngọc Bích      
Chức vụ:  chủ tịch hội đồng thành viên kiêm giám đốc công ty
Số điện thoại: 0733836079
(hợp tác với nhóm 15 nông dân ở Chợ Gạo và 8 nông dân ở Tân Phước, Tiền Giang)
</t>
    </r>
    <r>
      <rPr>
        <b/>
        <sz val="10"/>
        <color rgb="FFFF0000"/>
        <rFont val="Arial"/>
        <family val="2"/>
      </rPr>
      <t>Minh Thành Tiền Giang Construction Co., Ltd.</t>
    </r>
    <r>
      <rPr>
        <b/>
        <sz val="10"/>
        <rFont val="Arial"/>
        <family val="2"/>
      </rPr>
      <t xml:space="preserve">
</t>
    </r>
    <r>
      <rPr>
        <b/>
        <sz val="10"/>
        <color rgb="FFFF0000"/>
        <rFont val="Arial"/>
        <family val="2"/>
      </rPr>
      <t xml:space="preserve">Adress: 375 group #13, An Thị Hamlet, Mỹ Thạnh An ward, Chợ Gạo district, Tiền Giang province
Representative: Võ Ngọc Bích
Position: Chairwoman &amp; CEO
Phone: 0733836079
(In co-operation with a group of 15 farmers in Cho Gao and 8 farmers in Tan Phuoc, Tiên Giang)
</t>
    </r>
  </si>
  <si>
    <t>Ấp Phú Khương A, Phú Kiết, Chợ Gạo, Tiền Giang.
Location on Google map:
1) 10°6’48.0”N, 106°22’21.222”E
2) 10°26’27.5”N, 106°22’51.3”E
3) 10°25’59.5”N, 106°22’41.7”E
4) 10°26’31.6”N, 106°22’07.5”E</t>
  </si>
  <si>
    <t>AA.03.01.06.001</t>
  </si>
  <si>
    <t>Ấp 1, Tân Lập 1, Tân Phước, Tiền Giang.
Location on Google map:
1) 10°28’35.9”N, 106°17’37.2”E
2) 10°28’14.2”N, 106°17’01.5”E
3) 10°26’47.7”N, 106°16’47.6”E
4) 10°27’54.1”N, 106°18’21.6”E</t>
  </si>
  <si>
    <t>AB.03.02.01.002</t>
  </si>
  <si>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0"/>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</si>
  <si>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r>
      <t>Tân Bình Thạnh, Chợ Gạo, Tiền Giang
Location on Google map:
1/ 10</t>
    </r>
    <r>
      <rPr>
        <vertAlign val="superscript"/>
        <sz val="11"/>
        <rFont val="Arial"/>
        <family val="2"/>
      </rPr>
      <t>o</t>
    </r>
    <r>
      <rPr>
        <sz val="11"/>
        <rFont val="Arial"/>
        <family val="2"/>
      </rPr>
      <t>27'45.8"N; 106</t>
    </r>
    <r>
      <rPr>
        <vertAlign val="superscript"/>
        <sz val="11"/>
        <rFont val="Arial"/>
        <family val="2"/>
      </rPr>
      <t>o</t>
    </r>
    <r>
      <rPr>
        <sz val="11"/>
        <rFont val="Arial"/>
        <family val="2"/>
      </rPr>
      <t>25'80.7"E
2/ 10</t>
    </r>
    <r>
      <rPr>
        <vertAlign val="superscript"/>
        <sz val="11"/>
        <rFont val="Arial"/>
        <family val="2"/>
      </rPr>
      <t>o</t>
    </r>
    <r>
      <rPr>
        <sz val="11"/>
        <rFont val="Arial"/>
        <family val="2"/>
      </rPr>
      <t>26'45.83"N; 106</t>
    </r>
    <r>
      <rPr>
        <vertAlign val="superscript"/>
        <sz val="11"/>
        <rFont val="Arial"/>
        <family val="2"/>
      </rPr>
      <t>o</t>
    </r>
    <r>
      <rPr>
        <sz val="11"/>
        <rFont val="Arial"/>
        <family val="2"/>
      </rPr>
      <t>26'30.85"E
3/ 10</t>
    </r>
    <r>
      <rPr>
        <vertAlign val="superscript"/>
        <sz val="11"/>
        <rFont val="Arial"/>
        <family val="2"/>
      </rPr>
      <t>o</t>
    </r>
    <r>
      <rPr>
        <sz val="11"/>
        <rFont val="Arial"/>
        <family val="2"/>
      </rPr>
      <t>27'32.9"N; 106</t>
    </r>
    <r>
      <rPr>
        <vertAlign val="superscript"/>
        <sz val="11"/>
        <rFont val="Arial"/>
        <family val="2"/>
      </rPr>
      <t>o</t>
    </r>
    <r>
      <rPr>
        <sz val="11"/>
        <rFont val="Arial"/>
        <family val="2"/>
      </rPr>
      <t>25'38"E
4/ 10</t>
    </r>
    <r>
      <rPr>
        <vertAlign val="superscript"/>
        <sz val="11"/>
        <rFont val="Arial"/>
        <family val="2"/>
      </rPr>
      <t>o</t>
    </r>
    <r>
      <rPr>
        <sz val="11"/>
        <rFont val="Arial"/>
        <family val="2"/>
      </rPr>
      <t>26'58.27"N; 106</t>
    </r>
    <r>
      <rPr>
        <vertAlign val="superscript"/>
        <sz val="11"/>
        <rFont val="Arial"/>
        <family val="2"/>
      </rPr>
      <t>o</t>
    </r>
    <r>
      <rPr>
        <sz val="11"/>
        <rFont val="Arial"/>
        <family val="2"/>
      </rPr>
      <t xml:space="preserve">25'18.47"E
</t>
    </r>
  </si>
  <si>
    <t>AA.03.01.05.003</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</si>
  <si>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 farmers)</t>
    </r>
  </si>
  <si>
    <r>
      <t>Bình Tân, Gò Công Tây, Tiền Giang
Location on Google map:
1/ 10</t>
    </r>
    <r>
      <rPr>
        <vertAlign val="superscript"/>
        <sz val="11"/>
        <rFont val="Arial"/>
        <family val="2"/>
      </rPr>
      <t>o</t>
    </r>
    <r>
      <rPr>
        <sz val="11"/>
        <rFont val="Arial"/>
        <family val="2"/>
      </rPr>
      <t>18'5.4159"N; 106</t>
    </r>
    <r>
      <rPr>
        <vertAlign val="superscript"/>
        <sz val="11"/>
        <rFont val="Arial"/>
        <family val="2"/>
      </rPr>
      <t>o</t>
    </r>
    <r>
      <rPr>
        <sz val="11"/>
        <rFont val="Arial"/>
        <family val="2"/>
      </rPr>
      <t>39'17.3785"E
2/ 10</t>
    </r>
    <r>
      <rPr>
        <vertAlign val="superscript"/>
        <sz val="11"/>
        <rFont val="Arial"/>
        <family val="2"/>
      </rPr>
      <t>o</t>
    </r>
    <r>
      <rPr>
        <sz val="11"/>
        <rFont val="Arial"/>
        <family val="2"/>
      </rPr>
      <t>18'9.0271"N; 106</t>
    </r>
    <r>
      <rPr>
        <vertAlign val="superscript"/>
        <sz val="11"/>
        <rFont val="Arial"/>
        <family val="2"/>
      </rPr>
      <t>o</t>
    </r>
    <r>
      <rPr>
        <sz val="11"/>
        <rFont val="Arial"/>
        <family val="2"/>
      </rPr>
      <t xml:space="preserve">39'20.3468"E
</t>
    </r>
  </si>
  <si>
    <t>5.7</t>
  </si>
  <si>
    <t>AB.03.05.01.001</t>
  </si>
  <si>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0"/>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</si>
  <si>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t xml:space="preserve">Lương Hòa Lạc, Chợ Gạo, Tiền Giang
Location on Google map:
1/ 10.4108130; 106.3821267
2/ 10.4211349; 106.3799293
3/ 10.4124743; 106.3633143
4/ 10.4170869; 106.3855170
5/ 10.4092562; 106.3793777
6/ 10.4092560; 106.3793780
</t>
  </si>
  <si>
    <t>AA.03.01.04.002</t>
  </si>
  <si>
    <t xml:space="preserve">Lương Hòa Lạc, Chợ Gạo, Tiền Giang
Location on Google map:
1/ 10.4108678; 106.3827996
2/ 10.4210323; 106.3688216
3/ 10.4092560; 106.3793780
4/ 10.4129258; 106.3763482
5/ 10.4151463; 106.3856229
6/ 10.4203478; 106.3806129
</t>
  </si>
  <si>
    <t>AB.03.01.04.001</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</si>
  <si>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</si>
  <si>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t xml:space="preserve">Xã Thạnh Tân, huyện Tân Phước, tỉnh Tiền Giang
(Giống: Thanh long ruột trắng / Dragon fruit - White flesh variety)
Location on Google map:
Latitude: 10.55; Longitude: 106.18
</t>
  </si>
  <si>
    <t>AA.03.02.02.001</t>
  </si>
  <si>
    <t xml:space="preserve">Xã Thạnh Tân, huyện Tân Phước, tỉnh Tiền Giang
(Giống: Thanh long ruột đỏ / Dragon fruit - Red flesh variety)
Location on Google map:
Latitude: 10.55; Longitude: 106.18
</t>
  </si>
  <si>
    <t>AB.03.02.02.001</t>
  </si>
  <si>
    <t xml:space="preserve">Xã Thạnh Tân, huyện Tân Phước, tỉnh Tiền Giang
(Giống: Thanh long ruột tím hồng / Dragon fruit - Pink flesh variety)
Location on Google map:
Latitude: 10.55; Longitude: 106.18
</t>
  </si>
  <si>
    <t>AC.03.02.02.001</t>
  </si>
  <si>
    <r>
      <t>Xã Tân Thuận Bình, huyện Chợ Gạo, tỉnh Tiền Giang / Tan Thuan Binh commune, Cho Gao district, Tien Giang province
(Giống: Thanh long ruột trắng / Dragon fruit white flesh variety; Cộng tác với nhóm 25 nông hộ / In cooperation with a group of 25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</si>
  <si>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AA.03.01.07.001</t>
  </si>
  <si>
    <r>
      <t>Xã Tân Thuận Bình, huyện Chợ Gạo, tỉnh Tiền Giang / Tan Thuan Binh commune, Cho Gao district, Tien Giang province
(Giống: Thanh long ruột đỏ / Dragon fruit red flesh variety; Cộng tác với nhóm 32 nông hộ / In cooperation with a group of 32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</si>
  <si>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AB.03.01.07.001</t>
  </si>
  <si>
    <t>AA.03.01.05.004</t>
  </si>
  <si>
    <r>
      <t xml:space="preserve">Nông hộ trồng thanh long - PHẠM VĂN DƯ
Địa chỉ: Số 4 đường 25A, phường Bình Trị Đông B, quận Bình Tân, thành phố Hồ Chí Minh
Người đại diện: Phạm Văn Dư (Ông)
Chức vụ: Người đại diện cho nhóm người có chung quyền sử dụng đất
Mobile: ‭0913974380
Email: phamvandu.binhtan2017@gmail.com
</t>
    </r>
    <r>
      <rPr>
        <b/>
        <sz val="10"/>
        <color rgb="FFFF0000"/>
        <rFont val="Arial"/>
        <family val="2"/>
      </rPr>
      <t>DRAGON FRUIT FARM - PHAM VAN DU
Address: No. 4 Street 25A, Binh Tri Dong B ward, Binh Tan district, Ho Chi Minh city, Vietnam
Representative: Pham Van Du (Mr.)
Position: Represents a group sharing, land use rights
Mobile: +84913974380
Email: phamvandu.binhtan2017@gmail.com</t>
    </r>
  </si>
  <si>
    <t>Xã Tân Hòa Đông, huyện Tân Phước, tỉnh Tiền Giang / Tan Hoa Dong commune, Tan Phuoc district, Tien Giang province
(Giống: Thanh long ruột đỏ / Dragon fruit red flesh variety; nhóm 2 nông hộ / Group of 2 farmers)
Location on Google map:
Latitude: 10.5714016,  Longitude: 106.2860536</t>
  </si>
  <si>
    <t>AB.03.02.03.001</t>
  </si>
  <si>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0"/>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</si>
  <si>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r>
      <t>Xã Quơn Long, huyện Chợ Gạo, tỉnh Tiền Giang / Quon Long commune, Cho Gao district, Tien Giang province
(Giống: Thanh long ruột trắng / Dragon fruit white flesh variety; Cộng tác với nhóm 5 nông hộ / In cooperation with a group of 5 farmers)
Location on Google map:
1/ 10</t>
    </r>
    <r>
      <rPr>
        <vertAlign val="superscript"/>
        <sz val="11"/>
        <rFont val="Times New Roman"/>
        <family val="1"/>
      </rPr>
      <t>o</t>
    </r>
    <r>
      <rPr>
        <sz val="11"/>
        <rFont val="Times New Roman"/>
        <family val="1"/>
      </rPr>
      <t>24’34” N; 106</t>
    </r>
    <r>
      <rPr>
        <vertAlign val="superscript"/>
        <sz val="11"/>
        <rFont val="Times New Roman"/>
        <family val="1"/>
      </rPr>
      <t>o</t>
    </r>
    <r>
      <rPr>
        <sz val="11"/>
        <rFont val="Times New Roman"/>
        <family val="1"/>
      </rPr>
      <t>31’22” E
2/ 10</t>
    </r>
    <r>
      <rPr>
        <vertAlign val="superscript"/>
        <sz val="11"/>
        <rFont val="Times New Roman"/>
        <family val="1"/>
      </rPr>
      <t>o</t>
    </r>
    <r>
      <rPr>
        <sz val="11"/>
        <rFont val="Times New Roman"/>
        <family val="1"/>
      </rPr>
      <t>23’46” N; 106</t>
    </r>
    <r>
      <rPr>
        <vertAlign val="superscript"/>
        <sz val="11"/>
        <rFont val="Times New Roman"/>
        <family val="1"/>
      </rPr>
      <t>o</t>
    </r>
    <r>
      <rPr>
        <sz val="11"/>
        <rFont val="Times New Roman"/>
        <family val="1"/>
      </rPr>
      <t>29’46”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32’0” E</t>
    </r>
  </si>
  <si>
    <t>AA.03.01.01.005</t>
  </si>
  <si>
    <r>
      <t>Xã Quơn Long, huyện Chợ Gạo, tỉnh Tiền Giang / Quon Long commune, Cho Gao district, Tien Giang province
(Giống: Thanh long ruột đỏ / Dragon fruit red flesh variety; Cộng tác với nhóm 05 nông hộ / In cooperation with a group of 05 farmers)
Location on Google map:
1/ 10</t>
    </r>
    <r>
      <rPr>
        <vertAlign val="superscript"/>
        <sz val="11"/>
        <rFont val="Times New Roman"/>
        <family val="1"/>
      </rPr>
      <t>o</t>
    </r>
    <r>
      <rPr>
        <sz val="11"/>
        <rFont val="Times New Roman"/>
        <family val="1"/>
      </rPr>
      <t>23’52” N; 106</t>
    </r>
    <r>
      <rPr>
        <vertAlign val="superscript"/>
        <sz val="11"/>
        <rFont val="Times New Roman"/>
        <family val="1"/>
      </rPr>
      <t>o</t>
    </r>
    <r>
      <rPr>
        <sz val="11"/>
        <rFont val="Times New Roman"/>
        <family val="1"/>
      </rPr>
      <t>29’37” E
2/ 10</t>
    </r>
    <r>
      <rPr>
        <vertAlign val="superscript"/>
        <sz val="11"/>
        <rFont val="Times New Roman"/>
        <family val="1"/>
      </rPr>
      <t>o</t>
    </r>
    <r>
      <rPr>
        <sz val="11"/>
        <rFont val="Times New Roman"/>
        <family val="1"/>
      </rPr>
      <t>24’5” N; 106</t>
    </r>
    <r>
      <rPr>
        <vertAlign val="superscript"/>
        <sz val="11"/>
        <rFont val="Times New Roman"/>
        <family val="1"/>
      </rPr>
      <t>o</t>
    </r>
    <r>
      <rPr>
        <sz val="11"/>
        <rFont val="Times New Roman"/>
        <family val="1"/>
      </rPr>
      <t>30’46”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30’25” E</t>
    </r>
  </si>
  <si>
    <t>AB.03.01.01.004</t>
  </si>
  <si>
    <r>
      <t xml:space="preserve">CÔNG TY TNHH THƯƠNG MẠI DỊCH VỤ ÁNH DƯƠNG SAO
Mã số doanh nghiệp: 0306719377
Địa chỉ: 24-26 Đường số 23, Phường Tân Quy, Quận 7, Tp. HCM 
Người đại diện: Phan Nhật Tú
Chức vụ: Giám đốc
Điện thoại: +84.854110646
Di động: 0916550845
Email: tuphan@anhduongsao.com
</t>
    </r>
    <r>
      <rPr>
        <b/>
        <sz val="10"/>
        <color rgb="FFFF0000"/>
        <rFont val="Arial"/>
        <family val="2"/>
      </rPr>
      <t>ANH DUONG SAO TRADING SERVICE COMPANY LIMITED
Business registration certificate: 0306719377
Address: No.24-26 Street No.23, Tan Quy ward, District 7, HCM city 
Representative: Phan Nhat Tu (Mr.)
Position: Director
Phone: +84.854110646
Mobile: 0916550845
Email: tuphan@anhduongsao.com</t>
    </r>
  </si>
  <si>
    <t xml:space="preserve">Xã Quơn Long, Huyện Chợ Gạo, tỉnh Tiền Giang/ Quon Long commune, Cho Gao district, Tien Giang province
(Giống: Thanh Long Ruột Trắng -  White Dragon Fruit variety; cộng tác với 05 nông hộ / group of 05 farmers)
Location on Google map:
1/ Latitude:10.4058333 N, Longitude:106.5052222 E;
2/ Latitude:10.39925 N, Longitude:106.502222222 E;                           3/ Latitude:10.405 N, Longitude:106.502221944 E;
</t>
  </si>
  <si>
    <t>AA.03.01.01.006</t>
  </si>
  <si>
    <r>
      <t>Xã Mỹ Phước, huyện Tân Phước, tỉnh Tiền Giang/ My Phuoc commune, Tan Phuoc district, Tien Giang province
(Giống: Thanh Long Ruột đỏ / Red Dragon Fruit variety; Cộng tác với nhóm 07 nông hộ /  In cooperation with a group of 07 farmers)
Location on Google map:
1/ 10</t>
    </r>
    <r>
      <rPr>
        <vertAlign val="superscript"/>
        <sz val="12"/>
        <rFont val="Times New Roman"/>
        <family val="1"/>
      </rPr>
      <t>o</t>
    </r>
    <r>
      <rPr>
        <sz val="12"/>
        <rFont val="Times New Roman"/>
        <family val="1"/>
      </rPr>
      <t>30’6.6’’ N, 106</t>
    </r>
    <r>
      <rPr>
        <vertAlign val="superscript"/>
        <sz val="12"/>
        <rFont val="Times New Roman"/>
        <family val="1"/>
      </rPr>
      <t>o</t>
    </r>
    <r>
      <rPr>
        <sz val="12"/>
        <rFont val="Times New Roman"/>
        <family val="1"/>
      </rPr>
      <t>11’36.3’’ E;
2/ 10</t>
    </r>
    <r>
      <rPr>
        <vertAlign val="superscript"/>
        <sz val="12"/>
        <rFont val="Times New Roman"/>
        <family val="1"/>
      </rPr>
      <t>o</t>
    </r>
    <r>
      <rPr>
        <sz val="12"/>
        <rFont val="Times New Roman"/>
        <family val="1"/>
      </rPr>
      <t>29’30’’ N, 106</t>
    </r>
    <r>
      <rPr>
        <vertAlign val="superscript"/>
        <sz val="12"/>
        <rFont val="Times New Roman"/>
        <family val="1"/>
      </rPr>
      <t>o</t>
    </r>
    <r>
      <rPr>
        <sz val="12"/>
        <rFont val="Times New Roman"/>
        <family val="1"/>
      </rPr>
      <t>11’41.7’’ E;
3/ 10</t>
    </r>
    <r>
      <rPr>
        <vertAlign val="superscript"/>
        <sz val="12"/>
        <rFont val="Times New Roman"/>
        <family val="1"/>
      </rPr>
      <t>o</t>
    </r>
    <r>
      <rPr>
        <sz val="12"/>
        <rFont val="Times New Roman"/>
        <family val="1"/>
      </rPr>
      <t>30’24.1’’ N, 106</t>
    </r>
    <r>
      <rPr>
        <vertAlign val="superscript"/>
        <sz val="12"/>
        <rFont val="Times New Roman"/>
        <family val="1"/>
      </rPr>
      <t>o</t>
    </r>
    <r>
      <rPr>
        <sz val="12"/>
        <rFont val="Times New Roman"/>
        <family val="1"/>
      </rPr>
      <t xml:space="preserve">11’57.2’’ E                                                    
</t>
    </r>
  </si>
  <si>
    <t>AB.03.02.04.001</t>
  </si>
  <si>
    <t>Tây Ninh</t>
  </si>
  <si>
    <r>
      <t xml:space="preserve">Cty TNHH SX TM DV Rồng Đỏ
Địa chỉ: 63/3 đường số 20, p. 11, q. Gò Vấp, TP. HCM
Điện thoại: 08 3 9210467 / 3 9210468
Fax: 08 3 5899918 / 3 9210469
</t>
    </r>
    <r>
      <rPr>
        <b/>
        <sz val="10"/>
        <color indexed="10"/>
        <rFont val="Arial"/>
        <family val="2"/>
      </rPr>
      <t>Red Dragon Ltd. Co.
Add: 63/3 No. 20 street, ward 11, Go Vap district, HCMC
Tel: 08 3 9210467 / 3 9210468
Fax: 08 3 5899918 / 3 9210469</t>
    </r>
  </si>
  <si>
    <t>Ấp Gia Huỳnh, Gia Lộc, Trảng Bàng, Tây Ninh</t>
  </si>
  <si>
    <t>AB.04.01.01.001</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</si>
  <si>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t>
    </r>
  </si>
  <si>
    <t>Xã Tân Hưng, huyện Tân Châu, tỉnh Tây Ninh / Tan Hung commune, Tan Chau district, Tay Ninh province
(Giống: Thanh long ruột đỏ / Dragon fruit red flesh variety; cộng tác với 01 hộ nông hộ tên Nguyễn Hữu Triệu / In cooperation with: 01 farmer named Nguyen Huu Trieu)
Location on Google map:
Latitude: 11.44275; Longitude: 106.14773</t>
  </si>
  <si>
    <t>AB.04.02.01.001</t>
  </si>
  <si>
    <t>Bà Rịa Vũng Tàu</t>
  </si>
  <si>
    <r>
      <t xml:space="preserve">Trang trại thanh long Hoàng Long - Cty TNHH TMDV XNK Hiệp Tiến Phát đại diện
Địa chỉ: A75/6K/18 Bạch Đằng, P. 2, Q. Tân Bình, TP. HCM
Mã số thuế: 0309259424
Điện thoại: 08 3997 1818 
Fax: 08 3848 6179
Email: operation@hieptienphat.com.vn
</t>
    </r>
    <r>
      <rPr>
        <b/>
        <sz val="10"/>
        <color indexed="10"/>
        <rFont val="Arial"/>
        <family val="2"/>
      </rPr>
      <t>Hoang Long Dragon Fruit Farm - 
represented by Hiep Tien Phat Import Export Trading Ltd. Co.
Add: A75/6K/18 Bach Dang street, ward 2, Tân BÌnh district, HCMC
Tel: 3997 1818
Fax: 3848 6179
Email: operation@hieptienphat.com.vn</t>
    </r>
  </si>
  <si>
    <t>Ấp Trảng Lớn, Hắc Dịch, Tân Thành, Bà Rịa Vũng Tàu</t>
  </si>
  <si>
    <t>AB.05.01.01.001</t>
  </si>
  <si>
    <r>
      <t xml:space="preserve">Cty CP Chiếu Xạ An Phú (An Phu Iradiation J.S Company - API) 
Địa chỉ: Ấp 1B, X. An Phú, H. Thuận An, Bình Dương
Điện thoại: (84) 0650 371 2292 - Ext: 120
Fax: (84) 0650 371 2293
Tổng Giám đốc: Nguyễn Thành Lập
(đại diện cho Công ty Cổ phần TMDV &amp; SX Thiên Hoà)
</t>
    </r>
    <r>
      <rPr>
        <b/>
        <sz val="10"/>
        <color indexed="10"/>
        <rFont val="Arial"/>
        <family val="2"/>
      </rPr>
      <t>An Phu Iradiation J.S Company - API
Add: 1B hamlet, An Phu ward, Thuan An district, Binh Duong province
Tel: (84) 0650 371 2292 - Ext: 120
Fax: (84) 0650 371 2293
General Director: Nguyễn Thành Lập
(Represent for Thien Hoa J.S Company)</t>
    </r>
  </si>
  <si>
    <t>Ấp 4, Xuân Hưng, Xuân Lộc, Đồng Nai</t>
  </si>
  <si>
    <t>AB.06.01.01.001</t>
  </si>
  <si>
    <t>Trà Vinh</t>
  </si>
  <si>
    <r>
      <t xml:space="preserve">Tổ hợp tác thanh long ruột đỏ Đức Mỹ
Địa chỉ: ấp Đại Đức, xã Đức Mỹ, huyện Càng Long, Tỉnh Trà Vinh
Cộng tác với Công ty TNHH NiNa Hoàng
Địa chỉ: 243 Huỳnh Văn Bánh, P. 12, Q. Phú Nhuận, TP.HCM
Điện thoại: 0903 879 888
Giám đốc: Huỳnh Kim Bảo Anh
website: www.ninahoang.com
</t>
    </r>
    <r>
      <rPr>
        <b/>
        <sz val="10"/>
        <color indexed="10"/>
        <rFont val="Arial"/>
        <family val="2"/>
      </rPr>
      <t>Duc My Red flesh Dragon Fruit Cooperative
Add.: Dai Duc Hamlet, Duc My ward, Cang Long district, Tra Vinh province
Cooperate with NiNa Hoang Ltd.,Co
Add: 243 Huynh Van Banh street, ward 12, Phu Nhuan Dist, HCMC
Mobile: 0903 879 888
Director: Huynh Kim Bao Anh
website: www.ninahoang.com</t>
    </r>
  </si>
  <si>
    <t>Đại Đức, Đức Mỹ, Càng Long, Trà Vinh (1-22 farmer list)</t>
  </si>
  <si>
    <t>AB.10.02.01.001</t>
  </si>
  <si>
    <t>Đại Đức, Đức Mỹ, Càng Long, Trà Vinh (23-47 farmer list)</t>
  </si>
  <si>
    <t>AB.10.02.01.002</t>
  </si>
  <si>
    <t xml:space="preserve">Xã Pờ Tó, huyện Ia Pa, tỉnh Gia Lai / Pờ Tó commune, Ia Pa district, Gia Lai province
(Thanh long ruột tím hồng / Dragon fruit - Pink flesh variety)
Location on Google map:
Latitude: 13.641746; Longitude: 108.325007
</t>
  </si>
  <si>
    <t>AC.20.01.01.001</t>
  </si>
  <si>
    <t>Vĩnh Phúc</t>
  </si>
  <si>
    <r>
      <t xml:space="preserve">HỢP TÁC XÃ NÔNG THÔN MỚI ĐẠI PHÚC
Cộng tác với: 03 hộ nông dân
Đại diện: Ông Tạ Quang Chiến
Chứng minh thư nhân dân: 026093003363
Số điện thoại: 0962623693
</t>
    </r>
    <r>
      <rPr>
        <b/>
        <sz val="11"/>
        <color rgb="FFFF0000"/>
        <rFont val="Times New Roman"/>
        <family val="1"/>
      </rPr>
      <t>Dai Phuc new rural Agriculture coperative
Incooperation with: Group of 03 famers
Representative: Ta Quang Chien (Mr.)
Identity Numbers: 026093003363
Phone Number: 0962623693</t>
    </r>
  </si>
  <si>
    <t>Xã Xuân Hòa, huyện Lập Thạch, tỉnh Vĩnh Phúc / Xuan Hoa commune, Lap Thach district, Vinh Phuc province
(Giống: Thanh long ruột đỏ / Dragon fruit red flesh variety)
Location on Google map:
1/ Latitude: 21.43476; Longitude: 105.47203
2/ Latitude: 21.43460; Longitude: 105.47183
3/ Latitude: 21.43425; Longitude: 105.47266
4/ Latitude: 21.43443; Longitude: 105.47285
5/ Latitude: 21.43450; Longitude: 105.47323
6/ Latitude: 21.43298; Longitude: 105.47273
7/ Latitude: 21.43341; Longitude: 105.47207
8/ Latitude: 21.43394; Longitude: 105.47358</t>
  </si>
  <si>
    <t>AB.21.01.01.001</t>
  </si>
  <si>
    <r>
      <t xml:space="preserve">Xã Ngọc Mỹ, huyện Lập Thạch, tỉnh Vĩnh Phúc / Ngoc My commune, Lap Thach district, Vinh Phuc province
(Giống: Thanh long ruột đỏ / Dragon fruit red flesh variety)
Location on Google map:
</t>
    </r>
    <r>
      <rPr>
        <sz val="11"/>
        <color rgb="FFFF0000"/>
        <rFont val="Times New Roman"/>
        <family val="1"/>
      </rPr>
      <t>1/ Latitude: 21.48271; Longitude: 105.44420</t>
    </r>
    <r>
      <rPr>
        <sz val="11"/>
        <rFont val="Times New Roman"/>
        <family val="1"/>
      </rPr>
      <t xml:space="preserve">
2/ Latitude: 21.48238; Longitude: 105.44500
3/ Latitude: 21.48289; Longitude: 105.4472
4/ Latitude: 21.48328; Longitude: 105.44400
5/ Latitude: 21.48266; Longitude: 105.44363</t>
    </r>
  </si>
  <si>
    <t>AB.21.01.02.001</t>
  </si>
  <si>
    <r>
      <t xml:space="preserve">Xã Vân Trục, huyện Lập Thạch, tỉnh Vĩnh Phúc / Ngoc My commune, Lap Thach district, Vinh Phuc province
(Giống: Thanh long ruột đỏ / Dragon fruit red flesh variety)
Location on Google map:
</t>
    </r>
    <r>
      <rPr>
        <sz val="11"/>
        <color rgb="FFFF0000"/>
        <rFont val="Times New Roman"/>
        <family val="1"/>
      </rPr>
      <t>1/ Latitude: 21.43548; Longitude: 105.43785</t>
    </r>
    <r>
      <rPr>
        <sz val="11"/>
        <rFont val="Times New Roman"/>
        <family val="1"/>
      </rPr>
      <t xml:space="preserve">
2/ Latitude: 21.43585; Longitude: 105.43797
3/ Latitude: 21.43599; Longitude: 105.43747
4/ Latitude: 21.43552; Longitude: 105.43747
5/ Latitude: 21.43568; Longitude: 105.43939
6/ Latitude: 21.43472; Longitude: 105.43835</t>
    </r>
  </si>
  <si>
    <t>AB.21.01.03.001</t>
  </si>
  <si>
    <r>
      <t xml:space="preserve">HỢP TÁC XÃ THANH LONG HẬU LỘC
Mã Số Doanh Nghiệp: 540507000026                                Địa Chỉ: Ấp Kinh Ngay, xã Hậu Lộc, Huyện Tam Bình, tỉnh Vĩnh Long                                                                             Đại diện: Ông Lưu Văn Chính                                             Chức vụ: Giám Đốc                                                             
Số điện thoại: 0917461357                                            Chứng minh thư nhân dân: 331031372                             Email: htxthanhlongapkinhngay@gmail.com
</t>
    </r>
    <r>
      <rPr>
        <b/>
        <sz val="10"/>
        <color rgb="FFFF0000"/>
        <rFont val="Arial"/>
        <family val="2"/>
      </rPr>
      <t>HAU LOC DRAGON FRUIT CO.OPERATIVE
Business registration certificate:  540507000026 
Address: Kinh Ngay Village, Hau Loc commune, Tam Binh district, Vinh Long province
Representative:  Luu Van Chinh (Mr.)
Position: Director
Phone: +84917461357                                                              ID No.: 331031372  
Email: htxthanhlongapkinhngay@gmail.com</t>
    </r>
  </si>
  <si>
    <t>Xã Hậu Lộc, huyện Tam Bình, tỉnh Vĩnh Long / Hau Loc commune, Tam Binh district, Vinh Long province
(Giống: Thanh long ruột đỏ / Dragon fruit red flesh variety, nhóm 26 nông hộ/ Group of 26 farmers))
Location on Google map:
1/ Latitude: 10.139424; Longitude: 105.965821
2/ Latitude: 10.131129; Longitude: 105.963643
3/ Latitude: 10.135190; Longitude: 105.963749
4/ Latitude: 10.132822; Longitude: 105.974127
5/ Latitude: 10.137158; Longitude: 105.967306</t>
  </si>
  <si>
    <t>AB.09.06.01.001</t>
  </si>
  <si>
    <r>
      <t xml:space="preserve">CÔNG TY NÔNG SẢN VIỆTS
Địa chỉ: ĐT 852, ấp Tân Thành, xã Tân Quy Tây, thị xã Sa Đéc, tỉnh Đồng Tháp, Việt Nam
Đại diện: Vũ Công Bằng
Chức vụ: Giám đốc
Điện thoại: 092 4444 080
Email: vubang@farmproduct.net
(Cộng tác với: nhóm 20 nông dân xã Tam Hiệp, huyện Bình Đại, Bến Tre)
</t>
    </r>
    <r>
      <rPr>
        <b/>
        <sz val="10"/>
        <color indexed="10"/>
        <rFont val="Arial"/>
        <family val="2"/>
      </rPr>
      <t>NONG SAN VIETS Co., LTD
Add: DT 852, Tân Thành, Tân Quy ward, Sa Dec county, Dong Thap, Viet Nam
Reprensentative: Mr. Vu Cong Bang
Position: Director
Mobile: 092 4444 080
Email: vubang@farmproduct.net
(In cooperation with: a group of 20 farmers in Tam Hiep ward, Binh Dai district, Ben Tre)</t>
    </r>
  </si>
  <si>
    <t>Tam Hiệp, Bình Đại, Bến Tre/Tam Hiep commune, Binh Dai,district, Ben Tre province
Location on Google Map:
 10 17.5063, 106 28.8959
(Giống: Long nhãn Edaw)</t>
  </si>
  <si>
    <t>DA.07.03.01.001</t>
  </si>
  <si>
    <r>
      <t xml:space="preserve">CÔNG TY TNHH XUẤT NHẬP KHẨU TRÁI CÂY CHÁNH THU 
Địa chỉ (Address): 160/14 – KP.4 – Thị trấn Chợ Lách, Huyện Chợ Lách, Tỉnh Bến Tre
ĐT (tel) - Fax: 0753.871.272
</t>
    </r>
    <r>
      <rPr>
        <b/>
        <sz val="10"/>
        <color indexed="10"/>
        <rFont val="Arial"/>
        <family val="2"/>
      </rPr>
      <t>CHANH THU FRUIT IMPORT &amp; EXPORT COMPANY
Add: 160/14 Neighborhood No.4, Cho Lach town, Cho Lach district, Ben Tre province</t>
    </r>
  </si>
  <si>
    <t>Ấp Long Thạnh, Long Hòa, Bình Đại, Bến Tre/ Long Thanh hamlet, Long Hoa commune, Binh Dai district, Ben Tre province
Location on Google Map:
Lat: 10o15’26.44”N 
Lng: 106o27’18.34”E
(Giống: Long nhãn Edaw)</t>
  </si>
  <si>
    <t>DA.07.03.02.001</t>
  </si>
  <si>
    <t>Ấp Long Thạnh, Long Hòa, Bình Đại, Bến Tre/Long Thanh hamlet, Long Hoa commune, Binh Dai district, Ben Tre province
Location on Google Map:
Lat: 10o15’26.44”N 
Lng: 106o27’18.34”E
(Giống: Nhãn Tiêu da bò)</t>
  </si>
  <si>
    <t>DE.07.03.02.001</t>
  </si>
  <si>
    <t>Ấp Long Hưng, Phước Thạnh, Mỹ Tho, Tiền Giang/Long Hung hamlet, Phuoc Thanh commune, My Tho district, Tien Giang province
Location on Google Map:
Lat: 10o23’46.14”N 
Lng: 106o19’40.18”E 
(Giống: Long nhãn Edaw)</t>
  </si>
  <si>
    <t>DA.03.03.01.001</t>
  </si>
  <si>
    <t>Ấp Quí Thành, Nhị Quý, Cai Lậy, Tiền Giang/ Qui Thanh hamlet, Nhi Quy commune, Cai Lay district, Tien Giang province
Location on Google Map:
Lat: 10o24’2,59’’ 
Lng: 106o11’11,87’’
(Giống: Long nhãn Edaw)</t>
  </si>
  <si>
    <t>DA.03.04.01.001</t>
  </si>
  <si>
    <t>Ấp Quí Thành, Nhị Quí, Cai Lậy, Tiền Giang/Qui Thanh hamlet, Nhi Quy commune, Cai Lay district, Tien Giang province
Location on Google Map:
Lat: 10o24’2,59’’ 
Lng: 106o11’11,87’’
(Giống: Nhãn Tiêu Da Bò)</t>
  </si>
  <si>
    <t>DE.03.04.01.001</t>
  </si>
  <si>
    <t>Ấp Quí Thành, Nhị Quí, Cai Lậy, Tiền Giang/Qui Thanh hamlet, Nhi Quy commune, Cai Lay district, Tien Giang province
Location on Google Map:
Lat: 10o24’2,59’’ 
Lng: 106o11’11,87’’
(Giống: Nhãn Xuồng Cơm Vàng)</t>
  </si>
  <si>
    <t>DD.03.04.01.001</t>
  </si>
  <si>
    <t>Tien Giang</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</si>
  <si>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Nguyễn Thanh Hồ, mobile: 0989882919)
</t>
    </r>
    <r>
      <rPr>
        <b/>
        <sz val="10"/>
        <color rgb="FFFF0000"/>
        <rFont val="Arial"/>
        <family val="2"/>
      </rPr>
      <t xml:space="preserve">Red Dragon Service Trading Manufacture Co., LTD </t>
    </r>
    <r>
      <rPr>
        <b/>
        <sz val="10"/>
        <color rgb="FFFF0000"/>
        <rFont val="Arial"/>
        <family val="2"/>
      </rPr>
      <t xml:space="preserve">
Address: 54/26/18 Street No. 21, Ward 8, Go Vap district, HCMC
Representative: Mai Xuan Thin (Mr.)
Position: Exported Director
Phone: +84 8 39210467
Mobile: +84972421616
Email: thin@reddragon.vn
(In cooperation with the farmer, Mr. Nguyen Thanh Ho, mobile: +84989882919)</t>
    </r>
  </si>
  <si>
    <t xml:space="preserve">Tân Phong, Cai Lậy, Tiền Giang/ Tan Phong commune, Cai Lay district, Tien Giang.
(Giống: Long nhãn Edaw / Edaw longan variety)
Location on Google map:
Latitude: 10.299136; Longitude: 106.047518
</t>
  </si>
  <si>
    <t>DA.03.04.02.001</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</si>
  <si>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rgb="FFFF000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</si>
  <si>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Mỹ Lương, huyện Cái Bè, tỉnh Tiền Giang /  My Luong commune, Cai Be district, Tien Giang province; nhóm 23 nông hộ / group of 23 farmers; (Giống: Long nhãn Edaw / Edaw longan variety)
Location on Google map:
1/ 10</t>
    </r>
    <r>
      <rPr>
        <vertAlign val="superscript"/>
        <sz val="11"/>
        <rFont val="Times New Roman"/>
        <family val="1"/>
      </rPr>
      <t>o</t>
    </r>
    <r>
      <rPr>
        <sz val="11"/>
        <rFont val="Times New Roman"/>
        <family val="1"/>
      </rPr>
      <t>18'13.4532'' N; 105</t>
    </r>
    <r>
      <rPr>
        <vertAlign val="superscript"/>
        <sz val="11"/>
        <rFont val="Times New Roman"/>
        <family val="1"/>
      </rPr>
      <t>o</t>
    </r>
    <r>
      <rPr>
        <sz val="11"/>
        <rFont val="Times New Roman"/>
        <family val="1"/>
      </rPr>
      <t>54'51.6492''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18'8.82'' N; 105</t>
    </r>
    <r>
      <rPr>
        <vertAlign val="superscript"/>
        <sz val="11"/>
        <rFont val="Times New Roman"/>
        <family val="1"/>
      </rPr>
      <t>o</t>
    </r>
    <r>
      <rPr>
        <sz val="11"/>
        <rFont val="Times New Roman"/>
        <family val="1"/>
      </rPr>
      <t>54'45.9288''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19'8.1467' N'; 105</t>
    </r>
    <r>
      <rPr>
        <vertAlign val="superscript"/>
        <sz val="11"/>
        <rFont val="Times New Roman"/>
        <family val="1"/>
      </rPr>
      <t>o</t>
    </r>
    <r>
      <rPr>
        <sz val="11"/>
        <rFont val="Times New Roman"/>
        <family val="1"/>
      </rPr>
      <t>55'30.7223'' E</t>
    </r>
  </si>
  <si>
    <t>DA.03.06.03.001</t>
  </si>
  <si>
    <r>
      <t xml:space="preserve">Công ty TNHH TMDV Ánh Dương Sao
Địa chỉ: số 26, đường 23, phường Tân Quy, quận 7, TP. HCM
Tel / Fax: 08 5411 0646 / 08 5411 0647
Giám đốc: Phan Nhật Tú
(Hợp tác với chủ vườn Trương Thanh Khiết
Địa chỉ: An Nhơn, Châu Thành, Đồng Tháp)
</t>
    </r>
    <r>
      <rPr>
        <b/>
        <sz val="10"/>
        <color indexed="10"/>
        <rFont val="Arial"/>
        <family val="2"/>
      </rPr>
      <t xml:space="preserve">
Anh Duong Sao Trading &amp; Service Co. Ltd
Address: #26, 23 street, Tan Quy ward, district 7, HCMC
Tel / Fax: 08 5411 0646 / 08 5411 0647
Director: Phan Nhật Tú
(In cooperation with garden's owner Trương Thanh Khiết.
Address: An Nhơn, Châu Thành, Đồng Tháp)</t>
    </r>
  </si>
  <si>
    <t>An Nhơn, Châu Thành, Đồng Tháp/ An Nhon commune, Chau Thanh district, Dong Thap.
Location on Google map:
10.28304,105.8549
(Giống: Long nhãn Edaw)</t>
  </si>
  <si>
    <t>DA.08.02.01.001</t>
  </si>
  <si>
    <r>
      <t xml:space="preserve">Công ty TNHH XK Trái cây Nhiệt Đới
Địa chỉ: 467a, ấp Tiên Phú 1, xã Tiên Long, huyện Châu Thành, Tỉnh Bến Tre.
Email: tropicalfruitvn@gmail.com
Giám Đốc: Phùng Văn Hiền
Giấy phép kinh doanh: 1300935969
(Hợp tác với nhóm 17 xã viên của HTX nhãn Châu Thành)
</t>
    </r>
    <r>
      <rPr>
        <b/>
        <sz val="10"/>
        <color rgb="FFFF0000"/>
        <rFont val="Arial"/>
        <family val="2"/>
      </rPr>
      <t>Tropical Fruit Export Co, Ltd
Address: 467a, Tiên Phú hamlet, Tiên Long ward, Châu Thành district, Bến Tre province
Email: tropicalfruitvn@gmail.com
Director: Phùng Văn Hiền
Business license: 1300935969
(In cooperation with a group of 17 members of Châu Thành Longan co-operative)</t>
    </r>
  </si>
  <si>
    <t xml:space="preserve">ấp An Hòa, xã An Nhơn, huyện Châu Thành, tỉnh Đồng Tháp/ An Hoa hamlet, An Nhon commune, Chau Thanh district, Dong Thap province.
Location on Google Map:
(Giống: Long nhãn Edaw)
</t>
  </si>
  <si>
    <t>DA.08.02.01.002</t>
  </si>
  <si>
    <r>
      <t xml:space="preserve">Công ty TNHH TMDV Rồng Đỏ
Địa chỉ: 54/26/18 đường số 21, phương 8, quận Gò Vấp, TP. Hồ Chí Minh
Tel: 08.39210467
Fax: 08.35899918
Website: www.reddragon.vn
Cộng tác với nhóm 9 xã viên sản xuất theo chuẩn VietGap của HTX nhãn Châu Thành, Tỉnh Đồng Tháp
</t>
    </r>
    <r>
      <rPr>
        <b/>
        <sz val="10"/>
        <color rgb="FFFF0000"/>
        <rFont val="Arial"/>
        <family val="2"/>
      </rPr>
      <t>Red Dragon Co., LTD
Address: 54/26/18 Road#21, Ward 8, Go Vap District, Ho Chi Minh city, Vietnam
Tel: 08.39210467
Fax: 08.35899918
Website: www.reddragon.vn
In cooperation with a group of 9 members production following VietGAp stanadard of Chau Thanh logan Co-operative</t>
    </r>
  </si>
  <si>
    <t>Ấp Tân An, An Nhơn, Châu Thành
Đồng Tháp/Tan An hamlet, An Nhon commune, Chau Thanh district, Dong Thap province.
Location on Google Map:
Lat: 10o16’52’’ (10.281274)
Lng: 105o51’34’’ (105.859697)
(Giống: Long nhãn Edaw)</t>
  </si>
  <si>
    <t>DA.08.02.01.003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</si>
  <si>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 Đồng Tháp.
Thành viên: 30 nông dân
</t>
    </r>
    <r>
      <rPr>
        <b/>
        <sz val="10"/>
        <color indexed="10"/>
        <rFont val="Arial"/>
        <family val="2"/>
      </rPr>
      <t>Hugo Import Export Co., LTD
Add: 176/1 Lý Tự Trọng str., Bến Thành ward, district 1, HCMC
Phone: 083.8230 471, 
Mobile: 0908 16 16 22
Representative: Vương Đình Khoát
In co-operation with a group of 30 farmers of An Nhơn Co-operative, Châu Thành, Đồng Tháp</t>
    </r>
  </si>
  <si>
    <r>
      <t>An Nhơn, Châu Thành, Đồng Tháp/An Nhon commune, Chau Thanh district, Dong Thap province.
Location on Google map:
10</t>
    </r>
    <r>
      <rPr>
        <vertAlign val="superscript"/>
        <sz val="12"/>
        <rFont val="Times New Roman"/>
        <family val="1"/>
      </rPr>
      <t>o</t>
    </r>
    <r>
      <rPr>
        <sz val="12"/>
        <rFont val="Times New Roman"/>
        <family val="1"/>
      </rPr>
      <t>16'17"N
105</t>
    </r>
    <r>
      <rPr>
        <vertAlign val="superscript"/>
        <sz val="12"/>
        <rFont val="Times New Roman"/>
        <family val="1"/>
      </rPr>
      <t>o</t>
    </r>
    <r>
      <rPr>
        <sz val="12"/>
        <rFont val="Times New Roman"/>
        <family val="1"/>
      </rPr>
      <t>52'39"E
(Giống: Long nhãn Edaw)</t>
    </r>
  </si>
  <si>
    <t>DA.08.02.01.004</t>
  </si>
  <si>
    <r>
      <t xml:space="preserve">Công ty TNHH Màu Xanh Vĩnh Cửu
Địa chỉ: Số 12, Đường TA 15, P. Thới An, Quận 12, HCM.
MST: 031264284
Điện thoại: 08 6271 7150
Fax 08 6250 8659
(Hợp tác với nhóm 14 nông dân của Tổ hợp tác nhãn Lộc Phát, thuộc HTX nhãn Châu Thành, 
Địa chỉ: Ấp Tân Hòa, xã An Nhơn, h. Châu Thành, Đồng Tháp)
</t>
    </r>
    <r>
      <rPr>
        <b/>
        <sz val="10"/>
        <color rgb="FFFF0000"/>
        <rFont val="Arial"/>
        <family val="2"/>
      </rPr>
      <t>Permanent Green Co., LTD
Add: No. 12, TA 15 street, Thới An ward, district 12, HCMC 
Tax code: 0312 640284
Phone: 08 6271 7150
Fax 08 6250 8659
(In co-operation with a group of 14 farmers of Lộc Phát group of Châu Thành Cooperative. Add: Tân Hòa Hamlet, An Nhơn ward, Chau Thanh, Đồng Tháp Province)</t>
    </r>
  </si>
  <si>
    <r>
      <t>Ấp Tân Hòa, An Nhơn, Châu Thành, Đồng Tháp/Tan Hoa hamlet, An Nhon commune, Chau Thanh district, Dong Thap province.
1/ N 10</t>
    </r>
    <r>
      <rPr>
        <vertAlign val="superscript"/>
        <sz val="12"/>
        <rFont val="Times New Roman"/>
        <family val="1"/>
      </rPr>
      <t>o</t>
    </r>
    <r>
      <rPr>
        <sz val="12"/>
        <rFont val="Times New Roman"/>
        <family val="1"/>
      </rPr>
      <t>16'17.7168"; E 105</t>
    </r>
    <r>
      <rPr>
        <vertAlign val="superscript"/>
        <sz val="12"/>
        <rFont val="Times New Roman"/>
        <family val="1"/>
      </rPr>
      <t>o</t>
    </r>
    <r>
      <rPr>
        <sz val="12"/>
        <rFont val="Times New Roman"/>
        <family val="1"/>
      </rPr>
      <t>52'23.0412"
2/ N 10º16’21.648’’; E 105º52’53.94’’
3/ N 10º16’19.65’’; E 105º52’22.9548’’
(Giống: Long nhãn Edaw)</t>
    </r>
  </si>
  <si>
    <t>DA.08.02.01.005</t>
  </si>
  <si>
    <r>
      <t xml:space="preserve">Công ty TNHH TM DV XNK Vina T&amp;T
Địa chỉ: 3/3A đường Gò Xoài, phường Bình Hưng Hòa, quận Bình Tân, TPHCM
Người đại diện: Nguyễn Đình Tùng
Chức vụ: Giám đốc
Điện thoại: 08 62767472
Mobile: 0888442888
Email: tommy.vinatt@gmail.com
(Cộng tác với: Nhóm 58 nông hộ thuộc Hợp tác xã Nhãn Châu Thành.
Chủ nhiệm HTX: Trương Văn Rồi, mobile: 0945174836)
</t>
    </r>
    <r>
      <rPr>
        <b/>
        <sz val="10"/>
        <color rgb="FFFF0000"/>
        <rFont val="Arial"/>
        <family val="2"/>
      </rPr>
      <t>Vina T&amp;T Export Import Service Trading Co., LTD 
Address: No. 3/3A, Go Xoai Street, Binh Hung Hoa Ward, Binh Tan District, Ho Chi Minh City, Vietnam
Representative: Nguyen Dinh Tung (Mr.)
Position: Director
Phone: +84 8 62767472
Mobile: +84888442888
Email: tommy.vinatt@gmail.com
(In cooperation with: Group of 58 farmers of Chau Thanh Longan Cooperative.
Representative of Longan Chau Thanh Cooperative: Mr. Truong Van Roi, mobile: 0945174836)</t>
    </r>
  </si>
  <si>
    <r>
      <t>Xã An Nhơn, huyện Châu Thành, Đồng Tháp/ An Nhon commune, Chau Thanh district, Dong Thap
(Giống: Long nhãn Edaw / Edaw longan variety)
Location on Google map:
1/ 10</t>
    </r>
    <r>
      <rPr>
        <vertAlign val="superscript"/>
        <sz val="11"/>
        <rFont val="Times New Roman"/>
        <family val="1"/>
      </rPr>
      <t>o</t>
    </r>
    <r>
      <rPr>
        <sz val="11"/>
        <rFont val="Times New Roman"/>
        <family val="1"/>
      </rPr>
      <t>15'60"N; 105</t>
    </r>
    <r>
      <rPr>
        <vertAlign val="superscript"/>
        <sz val="11"/>
        <rFont val="Times New Roman"/>
        <family val="1"/>
      </rPr>
      <t>o</t>
    </r>
    <r>
      <rPr>
        <sz val="11"/>
        <rFont val="Times New Roman"/>
        <family val="1"/>
      </rPr>
      <t>52'46"E
2/ 10</t>
    </r>
    <r>
      <rPr>
        <vertAlign val="superscript"/>
        <sz val="11"/>
        <rFont val="Times New Roman"/>
        <family val="1"/>
      </rPr>
      <t>o</t>
    </r>
    <r>
      <rPr>
        <sz val="11"/>
        <rFont val="Times New Roman"/>
        <family val="1"/>
      </rPr>
      <t>16'28"N; 105</t>
    </r>
    <r>
      <rPr>
        <vertAlign val="superscript"/>
        <sz val="11"/>
        <rFont val="Times New Roman"/>
        <family val="1"/>
      </rPr>
      <t>o</t>
    </r>
    <r>
      <rPr>
        <sz val="11"/>
        <rFont val="Times New Roman"/>
        <family val="1"/>
      </rPr>
      <t>53'4"E
3/ 10</t>
    </r>
    <r>
      <rPr>
        <vertAlign val="superscript"/>
        <sz val="11"/>
        <rFont val="Times New Roman"/>
        <family val="1"/>
      </rPr>
      <t>o</t>
    </r>
    <r>
      <rPr>
        <sz val="11"/>
        <rFont val="Times New Roman"/>
        <family val="1"/>
      </rPr>
      <t>17'16.822"N; 105</t>
    </r>
    <r>
      <rPr>
        <vertAlign val="superscript"/>
        <sz val="11"/>
        <rFont val="Times New Roman"/>
        <family val="1"/>
      </rPr>
      <t>o</t>
    </r>
    <r>
      <rPr>
        <sz val="11"/>
        <rFont val="Times New Roman"/>
        <family val="1"/>
      </rPr>
      <t>50'27.44"E
4/ 10</t>
    </r>
    <r>
      <rPr>
        <vertAlign val="superscript"/>
        <sz val="11"/>
        <rFont val="Times New Roman"/>
        <family val="1"/>
      </rPr>
      <t>o</t>
    </r>
    <r>
      <rPr>
        <sz val="11"/>
        <rFont val="Times New Roman"/>
        <family val="1"/>
      </rPr>
      <t>16'21.146"N; 105</t>
    </r>
    <r>
      <rPr>
        <vertAlign val="superscript"/>
        <sz val="11"/>
        <rFont val="Times New Roman"/>
        <family val="1"/>
      </rPr>
      <t>o</t>
    </r>
    <r>
      <rPr>
        <sz val="11"/>
        <rFont val="Times New Roman"/>
        <family val="1"/>
      </rPr>
      <t xml:space="preserve">50'40.651"E
</t>
    </r>
  </si>
  <si>
    <t>DA.08.02.01.006</t>
  </si>
  <si>
    <r>
      <t xml:space="preserve">Cơ sở BA TƯƠNG
Địa chỉ: Tổ 3, ấp 2, xã An Hữu, huyện Cái Bè, Tiền Giang
Người đại diện: Nguyễn Bá Tùn
Chức vụ: Chủ cơ sở
Mobile: 0919739615
(Cộng tác với hộ nông dân Trương Văn Mười, mobile: 0986248595)
</t>
    </r>
    <r>
      <rPr>
        <b/>
        <sz val="10"/>
        <color rgb="FFFF0000"/>
        <rFont val="Arial"/>
        <family val="2"/>
      </rPr>
      <t>Fruit Produce Marketing Organization BA TUONG 
Address: Hamlet No.2, An Huu Ward, An Huu Commune, Cai Be District, Tien Giang
Representative: Nguyen Ba Tung (Mr.)
Position: Owner
Mobile: +84919739615
(In cooperation with the farmer, Mr. Truong Van Muoi, mobile: 0986248595)</t>
    </r>
  </si>
  <si>
    <t xml:space="preserve">Xã Phú Hựu, Huyện Châu Thành, Đồng Tháp/ Phu Huu commune, Chau Thanh district, Dong Thap
(Giống: Long nhãn Edaw / Edaw longan variety)
Location on Google map:
Latitude: 10.27427; Longitude: 105.85368
</t>
  </si>
  <si>
    <t>DA.08.02.02.001</t>
  </si>
  <si>
    <r>
      <t xml:space="preserve">Công ty TNHH MTV Long Gia Nguyễn
Địa chỉ: 58/1 KV Thới Trinh B, P. Thới An, Q. Ô Môn, TP. Cần Thơ.
MST: 1801347189
Đại diện: Nguyễn Thái Bảo
Chức vụ: Giám đốc
(hợp tác với nhóm 15 nông dân)
</t>
    </r>
    <r>
      <rPr>
        <b/>
        <sz val="10"/>
        <color rgb="FFFF0000"/>
        <rFont val="Arial"/>
        <family val="2"/>
      </rPr>
      <t>Long Gia Nguyen Co., Ltd
Address: 58/1 KV Thới Trinh B, Thới An ward, Ô Môn district, Cần Thơ city
Tax code: 1801347189
Representative: Nguyễn Thái Bảo
Position: Director.
(In cooperation with a group of 15 farmers)</t>
    </r>
  </si>
  <si>
    <t>KV Thới Trinh, Thới An, Ô Môn, Cần Thơ/ Thoi An commune, O Mon district, Can Tho City
Location on Google Map:
(Giống: Long nhãn Edaw)</t>
  </si>
  <si>
    <t>DA.12.01.01.001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</si>
  <si>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Nguyễn Văn Phúc)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Phúc.)</t>
    </r>
  </si>
  <si>
    <t>Nhơn Nghĩa, Phong Điền, Cần Thơ/ Nhon Nghia commune, Phong Dien district, Can Tho City
1/ B 359° B 10°10’47” B 106°10’7” Đ
2/ T 269° T 10°11’14” B 106°9’56” Đ
3/ Đ 86° Đ 10°10’38” B 106°10’12” Đ
4/ N 174° N 10°10’54” B 106°9’23” Đ
(Giống: Long nhãn Edaw)</t>
  </si>
  <si>
    <t>DA.12.03.01.001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</si>
  <si>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</si>
  <si>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tỉnh Cần Thơ/ Thoi Hung commune, Co Do district, Can Tho City
(Thanh Nhãn/Thanh Nhan longan variety; cộng tác với 08 nông hộ / In cooperation with group of 08 farmers)
Location on Google map:
1/ Latitude: 10.1286111; Longitude: 105.553611111
2/ Latitude: 10.1172222 ; Longitude: 105.49750000                              3/ Latitude: 10.1244444 ; Longitude: 105.53000000                             </t>
  </si>
  <si>
    <t>DH.12.02.01.002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</si>
  <si>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29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29 farmers)</t>
    </r>
  </si>
  <si>
    <r>
      <t>Phường Thới An, quận Ô Môn, Cần Thơ/ Thoi An ward, O Mon district, Can Tho City
(Giống: Long nhãn Edaw / Edaw longan variety)
Location on Google map:
1/ 10</t>
    </r>
    <r>
      <rPr>
        <vertAlign val="superscript"/>
        <sz val="11"/>
        <rFont val="Times New Roman"/>
        <family val="1"/>
      </rPr>
      <t>o</t>
    </r>
    <r>
      <rPr>
        <sz val="11"/>
        <rFont val="Times New Roman"/>
        <family val="1"/>
      </rPr>
      <t>9'20.5654"N; 105</t>
    </r>
    <r>
      <rPr>
        <vertAlign val="superscript"/>
        <sz val="11"/>
        <rFont val="Times New Roman"/>
        <family val="1"/>
      </rPr>
      <t>o</t>
    </r>
    <r>
      <rPr>
        <sz val="11"/>
        <rFont val="Times New Roman"/>
        <family val="1"/>
      </rPr>
      <t>38'44.5765"E
2/ 10</t>
    </r>
    <r>
      <rPr>
        <vertAlign val="superscript"/>
        <sz val="11"/>
        <rFont val="Times New Roman"/>
        <family val="1"/>
      </rPr>
      <t>o</t>
    </r>
    <r>
      <rPr>
        <sz val="11"/>
        <rFont val="Times New Roman"/>
        <family val="1"/>
      </rPr>
      <t>9'12.3035"N; 105</t>
    </r>
    <r>
      <rPr>
        <vertAlign val="superscript"/>
        <sz val="11"/>
        <rFont val="Times New Roman"/>
        <family val="1"/>
      </rPr>
      <t>o</t>
    </r>
    <r>
      <rPr>
        <sz val="11"/>
        <rFont val="Times New Roman"/>
        <family val="1"/>
      </rPr>
      <t>38'44.2292"E
3/ 10</t>
    </r>
    <r>
      <rPr>
        <vertAlign val="superscript"/>
        <sz val="11"/>
        <rFont val="Times New Roman"/>
        <family val="1"/>
      </rPr>
      <t>o</t>
    </r>
    <r>
      <rPr>
        <sz val="11"/>
        <rFont val="Times New Roman"/>
        <family val="1"/>
      </rPr>
      <t>9'7.0064"N; 105</t>
    </r>
    <r>
      <rPr>
        <vertAlign val="superscript"/>
        <sz val="11"/>
        <rFont val="Times New Roman"/>
        <family val="1"/>
      </rPr>
      <t>o</t>
    </r>
    <r>
      <rPr>
        <sz val="11"/>
        <rFont val="Times New Roman"/>
        <family val="1"/>
      </rPr>
      <t>38'40.9344"E
4/ 10</t>
    </r>
    <r>
      <rPr>
        <vertAlign val="superscript"/>
        <sz val="11"/>
        <rFont val="Times New Roman"/>
        <family val="1"/>
      </rPr>
      <t>o</t>
    </r>
    <r>
      <rPr>
        <sz val="11"/>
        <rFont val="Times New Roman"/>
        <family val="1"/>
      </rPr>
      <t>9'5.4116"N; 105</t>
    </r>
    <r>
      <rPr>
        <vertAlign val="superscript"/>
        <sz val="11"/>
        <rFont val="Times New Roman"/>
        <family val="1"/>
      </rPr>
      <t>o</t>
    </r>
    <r>
      <rPr>
        <sz val="11"/>
        <rFont val="Times New Roman"/>
        <family val="1"/>
      </rPr>
      <t>38'39.1903"E</t>
    </r>
  </si>
  <si>
    <t>DA.12.01.01.002</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</si>
  <si>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(Cộng tác với: 02 hộ nông hộ)
</t>
    </r>
    <r>
      <rPr>
        <b/>
        <sz val="10"/>
        <color indexed="10"/>
        <rFont val="Arial"/>
        <family val="2"/>
      </rPr>
      <t>Moc Phat Import Export Co., LTD
Address: 81 Cach Mang Thang 8 Street, Ben Thanh Ward, District 1, Ho Chi Minh City, Vietnam
Representative: Vuong Dinh Khoat (Mr.)
Position: Chair man
Mobile: +84908161622
Email: vuongtamphat@gmail.com
(In cooperation with: 02 farmer)</t>
    </r>
  </si>
  <si>
    <t>Xã Thới Hưng , huyện Cờ Đỏ, thành phố Cần Thơ / Thoi Hung commune, Co Do district, Can Tho city
(Giống: Long nhãn Edaw / Edaw longan variety)
Location on Google map:
Latitude: 10.122242; Longitude: 105.533637</t>
  </si>
  <si>
    <t>DA.12.02.01.001</t>
  </si>
  <si>
    <r>
      <t xml:space="preserve">Công ty TNHH Phương Ngọc Cái Bè
Địa chỉ: Ấp 4, xã Phú An, huyện Cai Lậy, tỉnh Tiền GIang
Người đại diện: Võ Tấn Minh - Chức vụ: Giám đốc
Hoặc Đại diện kinh doanh: Võ Tấn Lợi
Mobile: 0918866233 - 0913969824
Email: phuongngoccb1977@gmail.com
(Cộng tác với: 01 hộ nông hộ tên Lâm Văn Mười)
</t>
    </r>
    <r>
      <rPr>
        <b/>
        <sz val="10"/>
        <color rgb="FFFF0000"/>
        <rFont val="Arial"/>
        <family val="2"/>
      </rPr>
      <t>Phuong Ngoc Cai Be</t>
    </r>
    <r>
      <rPr>
        <b/>
        <sz val="10"/>
        <color rgb="FFFF0000"/>
        <rFont val="Arial"/>
        <family val="2"/>
      </rPr>
      <t xml:space="preserve"> Co., LTD
Address: Hamlet No. 4, Phu An commune, Cai Lay District, Tien Giang province, Vietnam
Representative: Vo Tan Minh (Mr.) - Position: Director
Or Sales Representative: Vo Tan Loi (Mr.)
Mobile: +84918866233 - +84913969824
Email: phuongngoccb1977@gmail.com
(In cooperation with: 01 farmer named Lam Van Muoi)</t>
    </r>
  </si>
  <si>
    <t>Xã Thới Hưng , huyện Cờ Đỏ, thành phố Cần Thơ / Thoi Hung commune, Co Do district, Can Tho city
(Giống: Long nhãn Edaw / Edaw longan variety)
Location on Google map:
Latitude: 10.123819; Longitude: 105.535883</t>
  </si>
  <si>
    <t>DA.12.02.01.002</t>
  </si>
  <si>
    <r>
      <rPr>
        <b/>
        <sz val="10"/>
        <rFont val="Arial"/>
        <family val="2"/>
      </rPr>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t>
    </r>
    <r>
      <rPr>
        <b/>
        <sz val="10"/>
        <color rgb="FFFF0000"/>
        <rFont val="Arial"/>
        <family val="2"/>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t>
    </r>
  </si>
  <si>
    <r>
      <t>Xã Thới Hưng, huyện Cờ Đỏ,  thành phố Cần Thơ /  Thoi Hung commune, Co Do district, Can Tho city; nhóm 04 nông hộ / group of 04 farmers; (Giống: Thanh Nhãn / Thanh Nhan longan variety)
Location on Google map:
1/ 10o7'57'' N; 105o33'49'' E</t>
    </r>
    <r>
      <rPr>
        <sz val="11"/>
        <color rgb="FFFF0000"/>
        <rFont val="Times New Roman"/>
        <family val="1"/>
      </rPr>
      <t xml:space="preserve">
</t>
    </r>
    <r>
      <rPr>
        <sz val="11"/>
        <rFont val="Times New Roman"/>
        <family val="1"/>
      </rPr>
      <t>2/ 10o7'32'' N; 105o33'37'' E</t>
    </r>
    <r>
      <rPr>
        <sz val="11"/>
        <color rgb="FFFF0000"/>
        <rFont val="Times New Roman"/>
        <family val="1"/>
      </rPr>
      <t xml:space="preserve">
</t>
    </r>
    <r>
      <rPr>
        <sz val="11"/>
        <rFont val="Times New Roman"/>
        <family val="1"/>
      </rPr>
      <t>3/ 10o7'42' N'; 105o33'48'' E
4/ 10o6'34'' N; 105o32'15'' E</t>
    </r>
  </si>
  <si>
    <t>DH.12.02.01.001</t>
  </si>
  <si>
    <r>
      <rPr>
        <b/>
        <sz val="10"/>
        <rFont val="Arial"/>
        <family val="2"/>
      </rPr>
      <t>HỢP TÁC XÃ TRÁI CÂY TÂN LỘC
Mã số kinh doanh: 570507000022
Địa chỉ: khu vực Long Châu, phường Tân Lộc, quận Thốt Nốt, thành phố Cần Thơ
Người đại diện: Bà Lại Thị Ngận
Chức vụ: Giám đốc
Di động: 0942272252
Email: ptrangbvtv@gmail.com</t>
    </r>
    <r>
      <rPr>
        <b/>
        <sz val="10"/>
        <color rgb="FFFF0000"/>
        <rFont val="Arial"/>
        <family val="2"/>
      </rPr>
      <t xml:space="preserve">
TAN LOC FRUIT COOPERATIVE
Business registration certificate: 570507000022
Address: Long Chau hamlet, Tan Loc ward, Thot Not district, Can Tho city, Vietnam
Representative: Lai Thi Ngan (Ms.)
Position: Director
Mobile: +84942272252
Email: ptrangbvtv@gmail.com</t>
    </r>
  </si>
  <si>
    <r>
      <t>Phường Tân Lộc, quận Thốt Nốt, thành phố Cần Thơ /  Tan Loc ward, Thot Not district, Can Tho city; nhóm 35 nông hộ / group of 35 farmers; (Giống: Long nhãn Edaw / Edaw longan variety)
Location on Google map:
1/ 10</t>
    </r>
    <r>
      <rPr>
        <vertAlign val="superscript"/>
        <sz val="11"/>
        <rFont val="Times New Roman"/>
        <family val="1"/>
      </rPr>
      <t>o</t>
    </r>
    <r>
      <rPr>
        <sz val="11"/>
        <rFont val="Times New Roman"/>
        <family val="1"/>
      </rPr>
      <t>17'4'' N; 105</t>
    </r>
    <r>
      <rPr>
        <vertAlign val="superscript"/>
        <sz val="11"/>
        <rFont val="Times New Roman"/>
        <family val="1"/>
      </rPr>
      <t>o</t>
    </r>
    <r>
      <rPr>
        <sz val="11"/>
        <rFont val="Times New Roman"/>
        <family val="1"/>
      </rPr>
      <t>31'53''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16'46'' N; 105</t>
    </r>
    <r>
      <rPr>
        <vertAlign val="superscript"/>
        <sz val="11"/>
        <rFont val="Times New Roman"/>
        <family val="1"/>
      </rPr>
      <t>o</t>
    </r>
    <r>
      <rPr>
        <sz val="11"/>
        <rFont val="Times New Roman"/>
        <family val="1"/>
      </rPr>
      <t>31'52'' E
3/ 10</t>
    </r>
    <r>
      <rPr>
        <vertAlign val="superscript"/>
        <sz val="11"/>
        <rFont val="Times New Roman"/>
        <family val="1"/>
      </rPr>
      <t>o</t>
    </r>
    <r>
      <rPr>
        <sz val="11"/>
        <rFont val="Times New Roman"/>
        <family val="1"/>
      </rPr>
      <t>17'52' N'; 105</t>
    </r>
    <r>
      <rPr>
        <vertAlign val="superscript"/>
        <sz val="11"/>
        <rFont val="Times New Roman"/>
        <family val="1"/>
      </rPr>
      <t>o</t>
    </r>
    <r>
      <rPr>
        <sz val="11"/>
        <rFont val="Times New Roman"/>
        <family val="1"/>
      </rPr>
      <t>31'39''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16'55' N'; 105</t>
    </r>
    <r>
      <rPr>
        <vertAlign val="superscript"/>
        <sz val="11"/>
        <rFont val="Times New Roman"/>
        <family val="1"/>
      </rPr>
      <t>o</t>
    </r>
    <r>
      <rPr>
        <sz val="11"/>
        <rFont val="Times New Roman"/>
        <family val="1"/>
      </rPr>
      <t>31'49'' E
5/ 10</t>
    </r>
    <r>
      <rPr>
        <vertAlign val="superscript"/>
        <sz val="11"/>
        <rFont val="Times New Roman"/>
        <family val="1"/>
      </rPr>
      <t>o</t>
    </r>
    <r>
      <rPr>
        <sz val="11"/>
        <rFont val="Times New Roman"/>
        <family val="1"/>
      </rPr>
      <t>17'28'' N; 105</t>
    </r>
    <r>
      <rPr>
        <vertAlign val="superscript"/>
        <sz val="11"/>
        <rFont val="Times New Roman"/>
        <family val="1"/>
      </rPr>
      <t>o</t>
    </r>
    <r>
      <rPr>
        <sz val="11"/>
        <rFont val="Times New Roman"/>
        <family val="1"/>
      </rPr>
      <t>31'38'' E</t>
    </r>
  </si>
  <si>
    <t>DA.12.05.01.001</t>
  </si>
  <si>
    <t>Hưng Yên</t>
  </si>
  <si>
    <r>
      <t xml:space="preserve">TỔ HỢP TÁC SỐ 01
Thành viên: 142 nông dân
Đại diện: Nguyễn Văn Thế
Điện thoại: 0913.199.980
</t>
    </r>
    <r>
      <rPr>
        <b/>
        <sz val="10"/>
        <color rgb="FFFF0000"/>
        <rFont val="Arial"/>
        <family val="2"/>
      </rPr>
      <t>Group of Farmers Number 01
Member: 142 farmers
Representative: Nguyễn Văn Thế
Mobile: 0913.199.980</t>
    </r>
  </si>
  <si>
    <t>An Cảnh, Hàm Tử, Khoái Châu, Hưng Yên/ An Canh hamlet, Ham Tu commune, Khoai Chau district, Hung Yen
Location on Google Map:
20º50’51”N
105º56’47”E
(Giống: Nhãn chín muộn)</t>
  </si>
  <si>
    <t>DC.16.01.01.001</t>
  </si>
  <si>
    <r>
      <t xml:space="preserve">TỔ HỢP TÁC SỐ 02
Thành viên: 33 nông dân
Đại diện: Bùi Xuân Tám
Điện thoại: 0972.425.007
</t>
    </r>
    <r>
      <rPr>
        <b/>
        <sz val="10"/>
        <color rgb="FFFF0000"/>
        <rFont val="Arial"/>
        <family val="2"/>
      </rPr>
      <t>Group of Farmers Number 01
Member: 33 farmers
Representative: Bùi Xuân Tám
Mobile: 0972.425.007</t>
    </r>
  </si>
  <si>
    <t>Nễ Châu, Hồng Nam, TP Hưng Yên, Hưng Yên/ Ne Chau hamlet, Hong Nam ward, Hung Yen city, Hung Yen
Location on Google Map:
20º37'35”N
106º04’54”E
(Giống: Nhãn Long)</t>
  </si>
  <si>
    <t>DB.16.02.01.001</t>
  </si>
  <si>
    <r>
      <t xml:space="preserve">TỔ HỢP TÁC SỐ 03
Thành viên: 68 nông dân
Đại diện: Ông Nguyễn Sỹ Nguyên
Điện thoại: 0168.353.5091
</t>
    </r>
    <r>
      <rPr>
        <b/>
        <sz val="11"/>
        <color rgb="FFFF0000"/>
        <rFont val="Times New Roman"/>
        <family val="1"/>
      </rPr>
      <t>Group of Farmers Number 03
Member: 68 farmers
Representative: Nguyen Sy Nguyen (Mr.)
Mobile: 0168.353.5091</t>
    </r>
  </si>
  <si>
    <t>Lê Như Hổ, Hồng Nam, TP Hưng Yên, Hưng Yên/Le Nhu Ho hamlet, Hong Nam ward, Hung Yen city, Hung Yen
Location on Google Map:
20°37'57''N
106°4'37''E
(Giống: Nhãn Long)</t>
  </si>
  <si>
    <t>DB.16.02.01.002</t>
  </si>
  <si>
    <r>
      <t xml:space="preserve">TỔ HỢP TÁC SỐ 04
Thành viên: 38 nông dân
Đại diện: Ông Đỗ Văn Dong
Điện thoại: 0168.538.0778
</t>
    </r>
    <r>
      <rPr>
        <b/>
        <sz val="11"/>
        <color rgb="FFFF0000"/>
        <rFont val="Times New Roman"/>
        <family val="1"/>
      </rPr>
      <t>Group of Farmers Number 04
Member: 38 farmers
Representative: Do Van Dong (Mr.)
Mobile: 0168.538.0778</t>
    </r>
  </si>
  <si>
    <t>Điện Biên, Hồng Nam, TP Hưng Yên, Hưng Yên/Dien Bien hamlet, Hong Nam ward, Hung Yen city, Hung Yen
Location on Google Map:
20°38'06''N
106°4'58''E
(Giống: Nhãn Long)</t>
  </si>
  <si>
    <t>DB.16.02.01.003</t>
  </si>
  <si>
    <r>
      <t xml:space="preserve">TỔ HỢP TÁC SỐ 05
Thành viên: 64 nông dân
Đại diện: Ông Vũ Văn Phường
Điện thoại: 0972.471.222
</t>
    </r>
    <r>
      <rPr>
        <b/>
        <sz val="11"/>
        <color rgb="FFFF0000"/>
        <rFont val="Times New Roman"/>
        <family val="1"/>
      </rPr>
      <t>Group of Farmers Number 05
Member: 64 farmers
Representative: Vu Van Phuong (Mr.)
Mobile: 0972.471.222</t>
    </r>
  </si>
  <si>
    <t>Điện Biên, Hồng Nam, TP Hưng Yên, Hưng Yên//Dien Bien hamlet, Hong Nam ward, Hung Yen city, Hung Yen
Location on Google Map:
20°38'07''N
106°4'59''E
(Giống: Nhãn Long)</t>
  </si>
  <si>
    <t>DB.16.02.01.004</t>
  </si>
  <si>
    <r>
      <t xml:space="preserve">HỢP TÁC XÃ SẢN XUẤT NHÃN LỒNG NỄ CHÂU
Thành viên: 55 nông dân
Đại diện: Ông Bùi Xuân Sửu
Điện thoại:  0166.434.3337
</t>
    </r>
    <r>
      <rPr>
        <b/>
        <sz val="11"/>
        <color rgb="FFFF0000"/>
        <rFont val="Times New Roman"/>
        <family val="1"/>
      </rPr>
      <t>NE CHAU COOPERATIVE FARM FOR PRODUCING "NHÃN LỒNG" LONGAN  Member: 55 farmers
Representative: Bui Xuan Suu (Mr.)
Mobile: 0166.434.3337</t>
    </r>
  </si>
  <si>
    <t>Nễ Châu, Hồng Nam, TP Hưng Yên, Hưng Yên/ Ne Chau hamlet, Hong Nam ward, Hung Yen city, Hung Yen
Location on Google Map:
20°37'.51''N
106°4'.33''E
(Giống: Nhãn Long)</t>
  </si>
  <si>
    <t>DB.16.02.01.005</t>
  </si>
  <si>
    <r>
      <t xml:space="preserve">Công ty TNHH Nông sản Organic
Địa chỉ: 75 phố Chùa Đông, phường Hiến Nam, Tp. Hưng Yên, tỉnh Hưng Yên
Người đại diện: Ông Vũ Tiến Nam
Chức vụ: Giám đốc
Di động: 0965.713.433
(Cộng tác với 88 hộ nông dân)
</t>
    </r>
    <r>
      <rPr>
        <b/>
        <sz val="11"/>
        <color rgb="FFFF0000"/>
        <rFont val="Times New Roman"/>
        <family val="1"/>
      </rPr>
      <t>Organic Agricultural Products LTD Company
Address:  75 Chua Dong street, Hien Nam ward, Hung Yen city, Hung Yen province
Representative: Vu Tien Nam (Mr.)
Position: Director
Mobile: +84965.713.433
(In cooperation with the 88 farmers)</t>
    </r>
  </si>
  <si>
    <t>Phương Chiểu, TP Hưng Yên, Hưng Yên/ Phuong Chieu commune, Hung Yen district, Hung Yen
Location on Google Map:
20°38'18'' N
106°4'34'' E
(Giống: Nhãn Long)</t>
  </si>
  <si>
    <t>DB.16.02.02.001</t>
  </si>
  <si>
    <r>
      <t xml:space="preserve">TỔ HỢP TÁC SỐ 06
Thành viên: 31 nông dân
Đại diện: Ông Trần Văn Thắng
Số CMND: 145694916
Điện thoại: 0979867363
</t>
    </r>
    <r>
      <rPr>
        <b/>
        <sz val="11"/>
        <color rgb="FFFF0000"/>
        <rFont val="Times New Roman"/>
        <family val="1"/>
      </rPr>
      <t>Group of Farmers Number 06
Member: 31 farmers
Representative: Tran Van Thang (Mr.)
National identification number: 145694916
Mobile: 0979867363</t>
    </r>
  </si>
  <si>
    <t>Xã Tân Hưng, TP Hưng Yên, Hưng Yên / Tan Hung commune, Hung Yen City, Hung Yen province
Location on Google Map:
1/ Latitude: 20.62689; Longitude: 106.11051
2/ Latitude: 20.62624; Longitude: 106.11073
3/ Latitude:20.62727; Longitude: 106.11147
(Giống: Nhãn Long / Long longan variety)</t>
  </si>
  <si>
    <t>DB.16.02.03.001</t>
  </si>
  <si>
    <r>
      <t xml:space="preserve">TỔ HỢP TÁC SỐ 07
Thành viên: 43 nông dân
Đại diện: Ông Trần Văn Hỷ 
Số CMND: 145330376
Điện thoại: 01648352389
</t>
    </r>
    <r>
      <rPr>
        <b/>
        <sz val="11"/>
        <color rgb="FFFF0000"/>
        <rFont val="Times New Roman"/>
        <family val="1"/>
      </rPr>
      <t>Group of Farmers Number 07
Member: 43 farmers
Representative: Tran Van Hy (Mr.)
National identification number: 145330376
Mobile: 01648352389</t>
    </r>
  </si>
  <si>
    <t>Xã Tân Hưng, TP Hưng Yên, Hưng Yên / Tan Hung commune, Hung Yen City, Hung Yen province
Location on Google Map:
1/ Latitude: 20.62964; Longitude: 106.11884
2/ Latitude: 20.62924; Longitude: 106.11902
3/ Latitude: 20.62904; Longitude: 106.11907
(Giống: Nhãn Long / Long longan variety)</t>
  </si>
  <si>
    <t>DB.16.02.03.002</t>
  </si>
  <si>
    <r>
      <t xml:space="preserve">TỔ HỢP TÁC SỐ 08
Thành viên: 34 nông dân
Đại diện: Ông Trần Ngọc Hoa
Số CMND: 141213283
Điện thoại: 0976 995 295
</t>
    </r>
    <r>
      <rPr>
        <b/>
        <sz val="11"/>
        <color rgb="FFFF0000"/>
        <rFont val="Times New Roman"/>
        <family val="1"/>
      </rPr>
      <t>Group of Farmers Number 08
Member: 34 farmers
Representative: Tran Ngoc Hoa (Mr.)
National identification number: 141213283
Mobile: 0976 995 295</t>
    </r>
  </si>
  <si>
    <t>Xã Tân Hưng, TP Hưng Yên, Hưng Yên / Tan Hung commune, Hung Yen City, Hung Yen province
Location on Google Map:
1/ Latitude: 20.63271; Longitude: 106.12041
2/ Latitude: 20.63210; Longitude:  106.11955
3/ Latitude: 20.63226; Longitude: 106.11949
(Giống: Nhãn Long / Long longan variety)</t>
  </si>
  <si>
    <t>DB.16.02.03.003</t>
  </si>
  <si>
    <t>Hà Nội</t>
  </si>
  <si>
    <r>
      <t xml:space="preserve">HỘI SẢN XUẤT VÀ KINH DOANH NHÃN MUỘN HOÀI ĐỨC
CHI HỘI XÃ AN THƯỢNG
Thành viên: 30 nông dân
Người đại diện: Phan Văn Thiết
Điện thoại:  0906.119.022
</t>
    </r>
    <r>
      <rPr>
        <b/>
        <sz val="10"/>
        <color rgb="FFFF0000"/>
        <rFont val="Arial"/>
        <family val="2"/>
      </rPr>
      <t>Hoai Duc late Longan Association for Production and Business
An Thuong Branch
Member: 30 farmers
Representative: Phan Van Thiet
Mobile: 0906.119.022</t>
    </r>
  </si>
  <si>
    <t>An Thượng, Hoài Đức, Hà Nội/ An Thuong ward, Hoai Duc district, Ha Noi Ciy
Location on Google Map:
20º58’38’’N
105º42’21’’E
(Giống: Nhãn muộn Hà Nội (HTM))</t>
  </si>
  <si>
    <t>DF.17.01.01.001</t>
  </si>
  <si>
    <r>
      <t xml:space="preserve">HỘI SẢN XUẤT VÀ KINH DOANH NHÃN MUỘN HOÀI ĐỨC
CHI HỘI XÃ SONG PHƯƠNG
Thành viên: 30 nông dân
Người đại diện: Nguyễn Văn Đông
Điện thoại:  0904.989.845
</t>
    </r>
    <r>
      <rPr>
        <b/>
        <sz val="10"/>
        <color rgb="FFFF0000"/>
        <rFont val="Arial"/>
        <family val="2"/>
      </rPr>
      <t>Hoai Duc late Longan Association for Production and Business
Song Phuong Branch
Member: 30 farmers
Representative: Nguyen Van Dong
Mobile: 0904.989.845</t>
    </r>
  </si>
  <si>
    <t>Song Phương, Hoài Đức, Hà Nội/ Song Phuong ward, Hoai Duc district, Ha Noi City
Location on Google Map:
21º00’24’’N
105º41’19’’E
(Giống: Nhãn muộn Hà Nội (HTM))</t>
  </si>
  <si>
    <t>DF.17.01.02.001</t>
  </si>
  <si>
    <r>
      <t xml:space="preserve">HỢP TÁC XÃ NÔNG NGHIỆP ĐẠI THÀNH
Thành viên: 47 nông dân
Đại diện: Ông Đinh Văn Phích                                      Chức vụ: Giám đốc                                                     Địa chỉ: Thôn Đại Tảo, xã Đại Thành, huyện Quốc Oai, TP.Hà Nội
Chứng minh thư: 112032107
Số điện thoại: 0916.947.409
</t>
    </r>
    <r>
      <rPr>
        <b/>
        <sz val="11"/>
        <color indexed="10"/>
        <rFont val="Times New Roman"/>
        <family val="1"/>
      </rPr>
      <t>DAI THANH AGRICULTURE COOPERATIVE   
Member: 47 farmers
Representative: Dinh Van Phich (Mr.)                           Position: Director                                                    Address: Dai Tao hamlet, Dai Thanh commune, Quoc Oai district, Ha Noi city 
Identity Numbers: 112032107
Phone Number:0916.947.409</t>
    </r>
  </si>
  <si>
    <t xml:space="preserve">Xã Đại Thành, huyện Quốc Oai, TP.Hà Nội/ Dai Thanh commune, Quoc Oai district, Ha Noi city
(Giống: Nhãn muộn -  Muon longan variety; group of 47 farmers)
Location on Google Map:
1/  Latitude: 20.95656; Longitude: 105.71800                 2/  Latitude: 20.95531; Longitude: 105.71689               3/  Latitude: 20.95553; Longitude: 105.72057               4/  Latitude: 20.95378; Longitude: 105.72072                </t>
  </si>
  <si>
    <t>DF.17.02.01.001</t>
  </si>
  <si>
    <r>
      <t xml:space="preserve">TỔ HỢP TÁC NHÃN TIÊU DA BÒ TÂN HẠNH
Địa chỉ: xã Tân Hạnh, Long Hồ, Vĩnh Long
Điện thoại:  0165.447.5632
</t>
    </r>
    <r>
      <rPr>
        <b/>
        <sz val="10"/>
        <color rgb="FFFF0000"/>
        <rFont val="Arial"/>
        <family val="2"/>
      </rPr>
      <t>TÂN HẠNH GROUP
Add: xã Tân Hạnh, Long Hồ, Vĩnh Long
Phone:  0165.447.5632</t>
    </r>
  </si>
  <si>
    <t>Xã Tân Hạnh, huyện Long Hồ, Vĩnh Long/ Tan Hanh commune, Long Ho district, Vinh Long
Location on the Map:
1/ N (48P) 0601082, W (UTM) 1128637
2/ N (48P) 0600567, W (UTM) 1129168
3/ N (48P) 0601696, W (UTM) 1130082
4/ N (48P) 0602520, W (UTM) 1130486
(Giống: Nhãn Tiêu Da Bò)</t>
  </si>
  <si>
    <t>DE.09.02.01.001</t>
  </si>
  <si>
    <r>
      <t xml:space="preserve">TỔ HỢP TÁC KINH TẾ VƯỜN HÒA LỢI
Địa chỉ: ấp Hòa Lợi, xã Hòa Ninh, huyện Long Hồ, tỉnh Vĩnh Long
</t>
    </r>
    <r>
      <rPr>
        <b/>
        <sz val="10"/>
        <color rgb="FFFF0000"/>
        <rFont val="Arial"/>
        <family val="2"/>
      </rPr>
      <t>HÒA LỢI GROUP
Add: Hoa Loi hamlet, Hoa Ninh ward, Long Ho district, Vinh Long Province</t>
    </r>
  </si>
  <si>
    <t>ấp Hòa Lợi, xã Hòa Ninh, huyện Long Hồ, tỉnh Vĩnh Long
Location on the Map
1/ N (48P) 0606102; W (UTM) 1137595
2/ N (48P) 0605229; W (UTM) 1138163
3/ N (48P) 0605148; W (UTM) 1138595
4/ (48P) 0606714; W (UTM) 1137434
(Giống: Edaw)</t>
  </si>
  <si>
    <t>DA.09.02.02.001</t>
  </si>
  <si>
    <r>
      <t xml:space="preserve">TỔ HỢP TÁC NHÃN XUỒNG CƠM VÀNG AN BÌNH
Địa chỉ: Xã An BÌnh, huyện Long Hồ, tỉnh Vĩnh Long.
Điện thoại: 0976 516 756 - 0939 838 488
</t>
    </r>
    <r>
      <rPr>
        <b/>
        <sz val="10"/>
        <color rgb="FFFF0000"/>
        <rFont val="Arial"/>
        <family val="2"/>
      </rPr>
      <t>AN BÌNH XUONG COM VANG LONGAN COOPERATIVES
Địa chỉ: An BÌnh ward, Long Ho district, Vinh Long province
Mobile: 0976 516 756 - 0939 838 488</t>
    </r>
  </si>
  <si>
    <r>
      <t>Xã An Bình, huyện Long Hồ, tỉnh Vĩnh Long/ An Binh commune, Long Ho district, Vinh Long
Location on the Map
1/ N 10</t>
    </r>
    <r>
      <rPr>
        <vertAlign val="superscript"/>
        <sz val="12"/>
        <rFont val="Times New Roman"/>
        <family val="1"/>
      </rPr>
      <t>o</t>
    </r>
    <r>
      <rPr>
        <sz val="12"/>
        <rFont val="Times New Roman"/>
        <family val="1"/>
      </rPr>
      <t>17'20.64"; E 105</t>
    </r>
    <r>
      <rPr>
        <vertAlign val="superscript"/>
        <sz val="12"/>
        <rFont val="Times New Roman"/>
        <family val="1"/>
      </rPr>
      <t>o</t>
    </r>
    <r>
      <rPr>
        <sz val="12"/>
        <rFont val="Times New Roman"/>
        <family val="1"/>
      </rPr>
      <t>57'45.94"
2/ N 10</t>
    </r>
    <r>
      <rPr>
        <vertAlign val="superscript"/>
        <sz val="12"/>
        <rFont val="Times New Roman"/>
        <family val="1"/>
      </rPr>
      <t>o</t>
    </r>
    <r>
      <rPr>
        <sz val="12"/>
        <rFont val="Times New Roman"/>
        <family val="1"/>
      </rPr>
      <t>17'23.14"; E105</t>
    </r>
    <r>
      <rPr>
        <vertAlign val="superscript"/>
        <sz val="12"/>
        <rFont val="Times New Roman"/>
        <family val="1"/>
      </rPr>
      <t>o</t>
    </r>
    <r>
      <rPr>
        <sz val="12"/>
        <rFont val="Times New Roman"/>
        <family val="1"/>
      </rPr>
      <t>57'30.59"
3/ N 10</t>
    </r>
    <r>
      <rPr>
        <vertAlign val="superscript"/>
        <sz val="12"/>
        <rFont val="Times New Roman"/>
        <family val="1"/>
      </rPr>
      <t>o</t>
    </r>
    <r>
      <rPr>
        <sz val="12"/>
        <rFont val="Times New Roman"/>
        <family val="1"/>
      </rPr>
      <t>16'48.93"; E 105</t>
    </r>
    <r>
      <rPr>
        <vertAlign val="superscript"/>
        <sz val="12"/>
        <rFont val="Times New Roman"/>
        <family val="1"/>
      </rPr>
      <t>o</t>
    </r>
    <r>
      <rPr>
        <sz val="12"/>
        <rFont val="Times New Roman"/>
        <family val="1"/>
      </rPr>
      <t>57'54.47"
4/ N 10</t>
    </r>
    <r>
      <rPr>
        <vertAlign val="superscript"/>
        <sz val="12"/>
        <rFont val="Times New Roman"/>
        <family val="1"/>
      </rPr>
      <t>o</t>
    </r>
    <r>
      <rPr>
        <sz val="12"/>
        <rFont val="Times New Roman"/>
        <family val="1"/>
      </rPr>
      <t>16'0.12"; E 105</t>
    </r>
    <r>
      <rPr>
        <vertAlign val="superscript"/>
        <sz val="12"/>
        <rFont val="Times New Roman"/>
        <family val="1"/>
      </rPr>
      <t>o</t>
    </r>
    <r>
      <rPr>
        <sz val="12"/>
        <rFont val="Times New Roman"/>
        <family val="1"/>
      </rPr>
      <t>58'26.67"
(Giống: Xuồng Cơm Vàng)</t>
    </r>
  </si>
  <si>
    <t>DD.09.02.03.001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</si>
  <si>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là Nguyễn Văn Đậm)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Đậm.)</t>
    </r>
  </si>
  <si>
    <t>Ấp Vàm Lịch, Chánh An, Măng Thít, Vĩnh Long/ Vam Lich hamlet, Chanh An commune, Mang Thit district, Vinh Long
1/ B 359°B 9°57’47” B 105°42’37” Đ
2/ T 268°T 9°57’39” B 105°42’45” Đ
3/ Đ 88° Đ 9°57’43” B 105°42’45” Đ
4/ N 179° N 9°57’57” B 105°42’31” Đ
(Giống: Long nhãn Edaw)</t>
  </si>
  <si>
    <t>DA.09.03.01.001</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</si>
  <si>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tại Bình Hòa Phước và Hòa Ninh, Long Hồ, Vĩnh Long)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 in Binh Hoa Phuoc &amp; Hoa Ninh, Long Ho, Vinh Long</t>
    </r>
    <r>
      <rPr>
        <b/>
        <sz val="10"/>
        <rFont val="Arial"/>
        <family val="2"/>
      </rPr>
      <t xml:space="preserve">
</t>
    </r>
  </si>
  <si>
    <t>Bình Hòa Phước, Long Hồ, Vĩnh Long/ Binh Hoa Phuoc Commune, Long Ho district, Vinh Long province
Location on Google map:
1/ 10°17’43” N; 105°58’3”E
2/ 10°17’38” N; 105°57’47” E
3/ 10°17’32” N; 105°57’58” E
4/ 10°16’21” N; 105°58’43” E
(Giống: Long nhãn Edaw)</t>
  </si>
  <si>
    <t>DA.09.02.04.001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</si>
  <si>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rgb="FFFF000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</si>
  <si>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r>
      <t>Xã Hoà Ninh, huyện Long Hồ,  tỉnh Vĩnh Long /  Hoa Ninh commune, Long Ho district, Vinh Long province; nhóm 19 nông hộ / group of 19 farmers; (Giống: Long nhãn Edaw / Edaw longan variety)
Location on Google map:
1/ Latitude: 10.2820602; Longitude: 105.9738636</t>
    </r>
    <r>
      <rPr>
        <sz val="11"/>
        <color rgb="FFFF0000"/>
        <rFont val="Times New Roman"/>
        <family val="1"/>
      </rPr>
      <t xml:space="preserve">
</t>
    </r>
    <r>
      <rPr>
        <sz val="11"/>
        <rFont val="Times New Roman"/>
        <family val="1"/>
      </rPr>
      <t>2/ Latitude: 10.288923; Longitude: 105.969392</t>
    </r>
    <r>
      <rPr>
        <sz val="11"/>
        <color rgb="FFFF0000"/>
        <rFont val="Times New Roman"/>
        <family val="1"/>
      </rPr>
      <t xml:space="preserve">
</t>
    </r>
    <r>
      <rPr>
        <sz val="11"/>
        <rFont val="Times New Roman"/>
        <family val="1"/>
      </rPr>
      <t>3/ Latitude: 10.2962829; Longitude: 105.9672336</t>
    </r>
  </si>
  <si>
    <t>DA.09.02.02.002</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</si>
  <si>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</si>
  <si>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r>
      <t>Xã Hòa Hiệp, Huyện Xuyên Mộc, Bà Rịa Vũng Tàu/ Hoa Hiep commune, Xuyen Moc district, BRVT.
(Giống: Long nhãn Edaw / Edaw longan variety; Cộng tác với 02 hộ nông dân ông Phạm Thế Phong, mobile: 0908171865 và ông Phạm Văn Lập, mobile: 01636234271 / In cooperation with the 2 farmers, Mr. Pham The Phong, mobile: +84908171865; and Mr. Pham Van Lap, mobile: +841636234271)
Location on Google map:
1/ 10</t>
    </r>
    <r>
      <rPr>
        <vertAlign val="superscript"/>
        <sz val="11"/>
        <rFont val="Times New Roman"/>
        <family val="1"/>
      </rPr>
      <t>o</t>
    </r>
    <r>
      <rPr>
        <sz val="11"/>
        <rFont val="Times New Roman"/>
        <family val="1"/>
      </rPr>
      <t>39'17" N; 107</t>
    </r>
    <r>
      <rPr>
        <vertAlign val="superscript"/>
        <sz val="11"/>
        <rFont val="Times New Roman"/>
        <family val="1"/>
      </rPr>
      <t>o</t>
    </r>
    <r>
      <rPr>
        <sz val="11"/>
        <rFont val="Times New Roman"/>
        <family val="1"/>
      </rPr>
      <t>29'13" E
2/ 10</t>
    </r>
    <r>
      <rPr>
        <vertAlign val="superscript"/>
        <sz val="11"/>
        <rFont val="Times New Roman"/>
        <family val="1"/>
      </rPr>
      <t>o</t>
    </r>
    <r>
      <rPr>
        <sz val="11"/>
        <rFont val="Times New Roman"/>
        <family val="1"/>
      </rPr>
      <t>39'19" N; 107</t>
    </r>
    <r>
      <rPr>
        <vertAlign val="superscript"/>
        <sz val="11"/>
        <rFont val="Times New Roman"/>
        <family val="1"/>
      </rPr>
      <t>o</t>
    </r>
    <r>
      <rPr>
        <sz val="11"/>
        <rFont val="Times New Roman"/>
        <family val="1"/>
      </rPr>
      <t xml:space="preserve">29'15" E
</t>
    </r>
  </si>
  <si>
    <t>DA.05.02.01.001</t>
  </si>
  <si>
    <r>
      <t>Xã Hòa Hiệp, Huyện Xuyên Mộc, Bà Rịa Vũng Tàu/ Hoa Hiep commune, Xuyen Moc district, BRVT.
(Giống: Long nhãn Edaw / Edaw longan variety; group of 4 farmers)
Location on Google map:
1/ 10</t>
    </r>
    <r>
      <rPr>
        <vertAlign val="superscript"/>
        <sz val="11"/>
        <rFont val="Times New Roman"/>
        <family val="1"/>
      </rPr>
      <t>o</t>
    </r>
    <r>
      <rPr>
        <sz val="11"/>
        <rFont val="Times New Roman"/>
        <family val="1"/>
      </rPr>
      <t>41'1.2" N; 107</t>
    </r>
    <r>
      <rPr>
        <vertAlign val="superscript"/>
        <sz val="11"/>
        <rFont val="Times New Roman"/>
        <family val="1"/>
      </rPr>
      <t>o</t>
    </r>
    <r>
      <rPr>
        <sz val="11"/>
        <rFont val="Times New Roman"/>
        <family val="1"/>
      </rPr>
      <t>30'12.06" E
2/ 10</t>
    </r>
    <r>
      <rPr>
        <vertAlign val="superscript"/>
        <sz val="11"/>
        <rFont val="Times New Roman"/>
        <family val="1"/>
      </rPr>
      <t>o</t>
    </r>
    <r>
      <rPr>
        <sz val="11"/>
        <rFont val="Times New Roman"/>
        <family val="1"/>
      </rPr>
      <t>39'30.2" N; 107</t>
    </r>
    <r>
      <rPr>
        <vertAlign val="superscript"/>
        <sz val="11"/>
        <rFont val="Times New Roman"/>
        <family val="1"/>
      </rPr>
      <t>o</t>
    </r>
    <r>
      <rPr>
        <sz val="11"/>
        <rFont val="Times New Roman"/>
        <family val="1"/>
      </rPr>
      <t>29'4.7" E
3/ 10</t>
    </r>
    <r>
      <rPr>
        <vertAlign val="superscript"/>
        <sz val="11"/>
        <rFont val="Times New Roman"/>
        <family val="1"/>
      </rPr>
      <t>o</t>
    </r>
    <r>
      <rPr>
        <sz val="11"/>
        <rFont val="Times New Roman"/>
        <family val="1"/>
      </rPr>
      <t>41'37.2" N; 107</t>
    </r>
    <r>
      <rPr>
        <vertAlign val="superscript"/>
        <sz val="11"/>
        <rFont val="Times New Roman"/>
        <family val="1"/>
      </rPr>
      <t>o</t>
    </r>
    <r>
      <rPr>
        <sz val="11"/>
        <rFont val="Times New Roman"/>
        <family val="1"/>
      </rPr>
      <t>32'1.2" E
4/ 10</t>
    </r>
    <r>
      <rPr>
        <vertAlign val="superscript"/>
        <sz val="11"/>
        <rFont val="Times New Roman"/>
        <family val="1"/>
      </rPr>
      <t>o</t>
    </r>
    <r>
      <rPr>
        <sz val="11"/>
        <rFont val="Times New Roman"/>
        <family val="1"/>
      </rPr>
      <t>43'55.6" N; 107</t>
    </r>
    <r>
      <rPr>
        <vertAlign val="superscript"/>
        <sz val="11"/>
        <rFont val="Times New Roman"/>
        <family val="1"/>
      </rPr>
      <t>o</t>
    </r>
    <r>
      <rPr>
        <sz val="11"/>
        <rFont val="Times New Roman"/>
        <family val="1"/>
      </rPr>
      <t>30'56.8" E</t>
    </r>
  </si>
  <si>
    <t>DA.05.02.01.002</t>
  </si>
  <si>
    <r>
      <t>Xã Tân Lâm, Huyện Xuyên Mộc, Bà Rịa Vũng Tàu/ Tan Lam commune, Xuyen Moc district, BRVT City
(Giống: Long nhãn Edaw / Edaw longan variety; group of 5 farmers)
Location on Google map:
1/ 10</t>
    </r>
    <r>
      <rPr>
        <vertAlign val="superscript"/>
        <sz val="11"/>
        <rFont val="Times New Roman"/>
        <family val="1"/>
      </rPr>
      <t>o</t>
    </r>
    <r>
      <rPr>
        <sz val="11"/>
        <rFont val="Times New Roman"/>
        <family val="1"/>
      </rPr>
      <t>43'30" N; 107</t>
    </r>
    <r>
      <rPr>
        <vertAlign val="superscript"/>
        <sz val="11"/>
        <rFont val="Times New Roman"/>
        <family val="1"/>
      </rPr>
      <t>o</t>
    </r>
    <r>
      <rPr>
        <sz val="11"/>
        <rFont val="Times New Roman"/>
        <family val="1"/>
      </rPr>
      <t>23'29" E
2/ 10</t>
    </r>
    <r>
      <rPr>
        <vertAlign val="superscript"/>
        <sz val="11"/>
        <rFont val="Times New Roman"/>
        <family val="1"/>
      </rPr>
      <t>o</t>
    </r>
    <r>
      <rPr>
        <sz val="11"/>
        <rFont val="Times New Roman"/>
        <family val="1"/>
      </rPr>
      <t>43'29" N; 107</t>
    </r>
    <r>
      <rPr>
        <vertAlign val="superscript"/>
        <sz val="11"/>
        <rFont val="Times New Roman"/>
        <family val="1"/>
      </rPr>
      <t>o</t>
    </r>
    <r>
      <rPr>
        <sz val="11"/>
        <rFont val="Times New Roman"/>
        <family val="1"/>
      </rPr>
      <t>23'24" E
3/ 10</t>
    </r>
    <r>
      <rPr>
        <vertAlign val="superscript"/>
        <sz val="11"/>
        <rFont val="Times New Roman"/>
        <family val="1"/>
      </rPr>
      <t>o</t>
    </r>
    <r>
      <rPr>
        <sz val="11"/>
        <rFont val="Times New Roman"/>
        <family val="1"/>
      </rPr>
      <t>44'28" N; 107</t>
    </r>
    <r>
      <rPr>
        <vertAlign val="superscript"/>
        <sz val="11"/>
        <rFont val="Times New Roman"/>
        <family val="1"/>
      </rPr>
      <t>o</t>
    </r>
    <r>
      <rPr>
        <sz val="11"/>
        <rFont val="Times New Roman"/>
        <family val="1"/>
      </rPr>
      <t>25'23" E
4/ 10</t>
    </r>
    <r>
      <rPr>
        <vertAlign val="superscript"/>
        <sz val="11"/>
        <rFont val="Times New Roman"/>
        <family val="1"/>
      </rPr>
      <t>o</t>
    </r>
    <r>
      <rPr>
        <sz val="11"/>
        <rFont val="Times New Roman"/>
        <family val="1"/>
      </rPr>
      <t>43'28" N; 107</t>
    </r>
    <r>
      <rPr>
        <vertAlign val="superscript"/>
        <sz val="11"/>
        <rFont val="Times New Roman"/>
        <family val="1"/>
      </rPr>
      <t>o</t>
    </r>
    <r>
      <rPr>
        <sz val="11"/>
        <rFont val="Times New Roman"/>
        <family val="1"/>
      </rPr>
      <t>23'28" E
5/ 10</t>
    </r>
    <r>
      <rPr>
        <vertAlign val="superscript"/>
        <sz val="11"/>
        <rFont val="Times New Roman"/>
        <family val="1"/>
      </rPr>
      <t>o</t>
    </r>
    <r>
      <rPr>
        <sz val="11"/>
        <rFont val="Times New Roman"/>
        <family val="1"/>
      </rPr>
      <t>45'3" N; 107</t>
    </r>
    <r>
      <rPr>
        <vertAlign val="superscript"/>
        <sz val="11"/>
        <rFont val="Times New Roman"/>
        <family val="1"/>
      </rPr>
      <t>o</t>
    </r>
    <r>
      <rPr>
        <sz val="11"/>
        <rFont val="Times New Roman"/>
        <family val="1"/>
      </rPr>
      <t>25'17" E</t>
    </r>
  </si>
  <si>
    <t>DA.05.02.02.001</t>
  </si>
  <si>
    <r>
      <t xml:space="preserve">HỢP TÁC XÃ PHƯƠNG NAM 
Địa chỉ: Bản Pha Cúng, Xã Lóng Phiêng, Huyện Yên Châu, Tỉnh Sơn La
Thành viên: 02 nông dân
Người đại diện: Ông Trần Như Kiên
Số điện thoại: 01693.737.442
</t>
    </r>
    <r>
      <rPr>
        <b/>
        <sz val="11"/>
        <color rgb="FFFF0000"/>
        <rFont val="Times New Roman"/>
        <family val="1"/>
      </rPr>
      <t>PHUONG NAM COOPERATIVE FARM
Address: Pha Cung hamlet, Long Phieng commune, Yen Chau district, Son La province
Member: 02 farmers
Representative: Tran Nhu Kien (Mr.)
Mobile: 01693.737.442</t>
    </r>
  </si>
  <si>
    <t>Lóng Phiêng, Yên Châu, Sơn La/ Long Phieng commune, Yen Chau district, Son La province
(Nhãn Miền Thiết - Mien Thiet longan variety)
Location on Google map:
1/ 20°55'42''N; 104°26'59''E
2/ 20°55'50''N; 104°27'12''E</t>
  </si>
  <si>
    <t>DG.19.01.02.001</t>
  </si>
  <si>
    <t xml:space="preserve">Xã Lóng Phiêng, huyện Yên Châu, tỉnh Sơn La/ Long Phieng commune, Yen Chau district, Son La province
(Nhãn Miền Thiết -  Mien Thiet longan variety; group of 1 farmers)
Location on Google Map:
1/ Latitude: 20.92547; Longitude: 104.44583
2/ Latitude: 20.92466; Longitude: 104.44649
3/ Latitude: 20.92611; Longitude: 104.44545
4/ Latitude: 20.92642; Longitude: 104.44530
</t>
  </si>
  <si>
    <t>DG.19.01.02.002</t>
  </si>
  <si>
    <t xml:space="preserve"> Xã Lóng Phiêng, huyện Yên Châu, tỉnh Sơn La/ Long Phieng commune, Yen Chau district, Son La province
(Nhãn Miền Thiết -  Mien Thiet longan variety)
Location on Google Map:
1/ Latitude: 20.93430; Longitude: 104.44620
2/ Latitude: 20.93385; Longitude: 104.44652
3/ Latitude: 20.93333; Longitude: 104.44600
4/ Latitude: 20.93259; Longitude: 104.44719
</t>
  </si>
  <si>
    <t>DG.19.01.02.003</t>
  </si>
  <si>
    <t xml:space="preserve">Xã Lóng Phiêng, huyện Yên Châu, tỉnh Sơn La/ Long Phieng commune, Yen Chau district, Son La province
(Nhãn Miền Thiết -  Mien Thiet longan variety)
Location on Google Map:                                          
1/ Latitude: 20.92809; Longitude: 104.44825
2/ Latitude: 20.92750; Longitude: 104.44809
3/ Latitude: 20.92712; Longitude: 104.44786
4/ Latitude: 20.92720; Longitude: 104.44748
</t>
  </si>
  <si>
    <t>DG.19.01.02.004</t>
  </si>
  <si>
    <r>
      <t xml:space="preserve">HỢP TÁC XÃ BẢO MINH 
Địa chỉ: Bản C5, xã Chiềng Khoong, huyện Sông Mã, tỉnh Sơn La
Thành viên: 04 nông dân
Người đại diện: Bà Phạm Thùy Trang
Số điện thoại: 0978.275.158
</t>
    </r>
    <r>
      <rPr>
        <b/>
        <sz val="11"/>
        <color rgb="FFFF0000"/>
        <rFont val="Times New Roman"/>
        <family val="1"/>
      </rPr>
      <t>BAO MINH COOPERATIVE FARM
Address: Hamlet C5, Chieng Khoong commune, Song Ma district, Son La province
Member: 04 farmers
Representative: Pham Thuy Trang (Ms.)
Mobile: 0978.275.158</t>
    </r>
  </si>
  <si>
    <t>Chiềng Khoong, Sông Mã, Sơn La/ Chieng Khoong commune, Song Ma district, Son La 
(Nhãn Miền Thiết - Mien Thiet longan variety)
Location on Google map:
1/ Latitude 21.04350; Longitude 103.78323
2/ Latitude 21.04109; Longitude 103.78329
3/ Latitude 21.04342; Longitude 103.78290</t>
  </si>
  <si>
    <t>DG.19.03.01.001</t>
  </si>
  <si>
    <r>
      <t xml:space="preserve">HỢP TÁC XÃ HOÀNG TUẤN
Địa chỉ: Bản Hải Sơn 2, xã Chiềng Khoong, huyện Sông Mã, tỉnh Sơn La
Thành viên: 11 nông dân
Người đại diện: Ông Đào Ngọc Bằng
Số điện thoại: 0961.027.772
</t>
    </r>
    <r>
      <rPr>
        <b/>
        <sz val="11"/>
        <color rgb="FFFF0000"/>
        <rFont val="Times New Roman"/>
        <family val="1"/>
      </rPr>
      <t>HOANG TUAN COOPERATIVE FARM
Address: Hai Son II hamlet, Chieng Khoong commune, Song Ma district, Son La province
Member: 11 farmers
Representative: Dao Ngoc Bang (Mr.)
Mobile: 0961.027.772</t>
    </r>
  </si>
  <si>
    <t>Chiềng Khoong, Sông Mã, Sơn La/ Chieng Khoong commune, Song Ma district, Son La 
(Nhãn Miền Thiết - Mien Thiet longan variety)
Location on Google map:
1/ Latitude 21.03534; Longitude 103.77255
2/ Latitude 21.03548; Longitude 103.77265
3/ Latitude 21.03560; Longitude 103.77273</t>
  </si>
  <si>
    <t>DG.19.03.01.002</t>
  </si>
  <si>
    <r>
      <t xml:space="preserve">HỢP TÁC XÃ AN THỊNH
Địa chỉ: Bản mé, xã Nà Nghịu, huyện Sông Mã, tỉnh Sơn La
Thành viên: 13 nông dân
Người đại diện: Ông Lường Văn Thoan
Số điện thoại: 01255.474.200
</t>
    </r>
    <r>
      <rPr>
        <b/>
        <sz val="11"/>
        <color rgb="FFFF0000"/>
        <rFont val="Times New Roman"/>
        <family val="1"/>
      </rPr>
      <t>AN THINH COOPERATIVE FARM
Address: Me hamlet, Na Nghiu commune, Song Ma district, Son La province
Member: 11 farmers
Representative: Luong Van Thoan (Mr.)
Mobile: 01255.474.200</t>
    </r>
  </si>
  <si>
    <t>Nà Nghịu, Sông Mã, Sơn La/Na Nghiu commune, Song Ma district, Son La 
(Nhãn Miền Thiết - Mien Thiet longan variety)
Location on Google map:
1/ Latitude 21.10945; Longitude 103.69827
2/ Latitude 21.10936; Longitude 103.69844
3/ Latitude 21.10927; Longitude 103.69848</t>
  </si>
  <si>
    <t>DG.19.03.02.001</t>
  </si>
  <si>
    <r>
      <t xml:space="preserve">HỢP TÁC XÃ NHÃN CHÍN MUỘN
Địa chỉ: Tiểu khu Nà Sản, xã Chiềng Mung, huyện Mai Sơn, tỉnh Sơn La
Thành viên: 06 nông dân
Người đại diện: Ông Nguyễn Văn Phòng
Số điện thoại: 0984.868.615
</t>
    </r>
    <r>
      <rPr>
        <b/>
        <sz val="11"/>
        <color rgb="FFFF0000"/>
        <rFont val="Times New Roman"/>
        <family val="1"/>
      </rPr>
      <t>NHAN CHIN MUON COOPERATIVE FARM
Address: Na San hamlet, Chieng Mung commune, Mai Son district, Son La province
Member: 06 farmers
Representative: Nguyen Van Phong (Mr.)
Mobile: 0984.868.615</t>
    </r>
  </si>
  <si>
    <t>Xã Chiềng Mung, Mai Sơn, Sơn La/Chieng Mung commune, Mai Son district, Son La
(Nhãn Chín Muộn - Chin Muon longan variety)
Location on Google map:
1/ Latitude: 21.22042; Longitude: 104.03272
2/ Latitude: 21.22053; Longitude: 104.03622</t>
  </si>
  <si>
    <t>DC.19.02.03.001</t>
  </si>
  <si>
    <t>Xã Hát Lót, Mai Sơn, Sơn La/ Hat Lot commune, Mai Son district, Son La
(Nhãn Chín Muộn - Chin Muon longan variety)
Location on Google map:
1/ Latitude: 21.20453; Longitude: 104.04831
2/ Latitude:  21.20520; Longitude: 104.04746</t>
  </si>
  <si>
    <t>DC.19.02.02.001</t>
  </si>
  <si>
    <r>
      <t xml:space="preserve">HỢP TÁC XÃ THANH SƠN
Thành viên: 01 nông dân
Đại diện: Ông Nguyễn Văn Thuật
Chứng minh thư: 050553715
Số điện thoại: 0972.777.139
</t>
    </r>
    <r>
      <rPr>
        <b/>
        <sz val="11"/>
        <color rgb="FFFF0000"/>
        <rFont val="Times New Roman"/>
        <family val="1"/>
      </rPr>
      <t>THANH SON COOPERATIVE FARM 
Member: 01 farmers
Representative: Nguyen Van Thuat (Mr.)
Identity Numbers:  050553715
Phone Number: 0972.777.139</t>
    </r>
  </si>
  <si>
    <t xml:space="preserve">Xã Tú Nang, huyện Yên Châu, tỉnh Sơn La/ Tu Nang commune, Yen Chau district, Son La 
(Nhãn Miền Thiết -  Mien Thiet longan variety)
Location on Google Map:
1/ Latitude: 20.92745; Longitude: 104.45079
2/ Latitude: 20.92701; Longitude: 104.45034
3/ Latitude: 20.92930; Longitude: 104.45326
4/ Latitude: 20.92818; Longitude: 104.45382
</t>
  </si>
  <si>
    <t>DG.19.01.03.001</t>
  </si>
  <si>
    <t xml:space="preserve">Xã Tú Nang, huyện Yên Châu, tỉnh Sơn La/ Tu Nang commune, Yen Chau district, Son La 
(Nhãn Miền Thiết -  Mien Thiet longan variety)
Location on Google Map:
1/ Latitude: 20.92844; Longitude: 104.45485
2/ Latitude: 20.92926; Longitude: 104.45475
3/ Latitude: 20.92883; Longitude: 104.45581
4/ Latitude: 20.92908; Longitude: 104.45650
5/ Latitude: 20.92930; Longitude: 104.45694
6/ Latitude: 20.92566; Longitude: 104.45832
7/ Latitude: 20.92560; Longitude: 104.45819
</t>
  </si>
  <si>
    <t>DG.19.01.03.002</t>
  </si>
  <si>
    <r>
      <t xml:space="preserve">CÔNG TY TNHH AGRICARE VIỆT NAM  
Địa chỉ: Tòa nhà Lilama 10, phố Tố Hữu, Đường Trung Văn, Quận Nam Từ Liêm, Hà Nội
Điện thoại: 091.323.0130
Giám đốc: Ông Đàm Quang Thắng 
Email: thang@agricarevietnam.com
Cộng tác với: 01 hộ nông dân
Đại diện: Ông Nguyễn Văn Hánh
Địa chỉ: bản Hua Đán, xã Tú Nang, huyện Yên Châu, tỉnh Sơn La
</t>
    </r>
    <r>
      <rPr>
        <b/>
        <sz val="11"/>
        <color rgb="FFFF0000"/>
        <rFont val="Times New Roman"/>
        <family val="1"/>
      </rPr>
      <t>AGRICARE VIETNAM CO. LTD
Address: Lilama 10 building, To Huu street, Trung Van ward, Nam Tu Liem district, Ha Noi, Vietnam
Mobile: +84 91.323.0130
Director: Mr. Dam Quang Thang
Email: thang@agricarevietnam.com
In cooperation with: 01 farmer
Representative of farmer: Mr. Nguyen Van Hanh
Address: Hua Dan village, Tu Nang commune, Yen Chau district, Son La province, Vietnam
Address: Chao Cu village, Giap Son commune, Luc Ngan district, Bac Giang province, Vietnam</t>
    </r>
    <r>
      <rPr>
        <b/>
        <sz val="11"/>
        <rFont val="Times New Roman"/>
        <family val="1"/>
      </rPr>
      <t xml:space="preserve">
</t>
    </r>
  </si>
  <si>
    <t xml:space="preserve">Xã Tú Nang, huyện Yên Châu, tỉnh Sơn La/ Tu Nang commune, Yen Chau district, Son La 
(Nhãn Miền Thiết -  Mien Thiet longan variety; group of 1 farmers)
Location on Google Map:
1/ Latitude: 20.92656; Longitude: 104.45088
2/ Latitude: 20.92652; Longitude: 104.44971
3/ Latitude: 20.92536; Longitude: 104.45043
4/ Latitude: 20.92449; Longitude: 104.45406
5/ Latitude: 20.92394; Longitude: 104.45396
6/ Latitude: 20.92415; Longitude: 104.45303
</t>
  </si>
  <si>
    <t>DG.19.01.03.003</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</si>
  <si>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01 hộ nông dân
Người đại diện hộ nông dân: Bà Nguyễn Thị Ninh
Địa chỉ: Bản Pha Cúng, xã Lóng Phiêng,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01 farmer
Representative of farmer: Ms Nguyen Thi Nhinh
Address: Pha Cung village, Long Phieng commune, Yen Chau district, Son La province, Vietnam</t>
    </r>
  </si>
  <si>
    <t xml:space="preserve">Xã Lóng Phiêng, huyện Yên Châu, tỉnh Sơn La (Nhãn Miền Thiết -  Mien Thiet longan variety; group of 1 farmers)
Location on Google Map:                           
1/ Latitude: 20.92807; Longitude: 104.44750 
2/ Latitude: 20.92856; Longitude: 104.44799
3/ Latitude: 20.92871; Longitude: 104.44841
4/ Latitude: 20.92709; Longitude: 104.44711
</t>
  </si>
  <si>
    <t>DG.19.01.02.005</t>
  </si>
  <si>
    <r>
      <t xml:space="preserve">HTX Nông nghiệp Tiên Phong Mộc Châu
Địa chỉ: xã Nà Mường, huyện Mộc Châu, tỉnh Sơn La
Thành viên: 05 hộ nông dân
Đại diện: Ông Đỗ Minh Khánh
Chức vụ: Giám đốc
CMND: 050511216
SĐT: 01685567889
</t>
    </r>
    <r>
      <rPr>
        <b/>
        <sz val="11"/>
        <color indexed="10"/>
        <rFont val="Times New Roman"/>
        <family val="1"/>
      </rPr>
      <t>Name of Unit: Tien Phong Moc  Chau Agriculture COOPERATIVE FARM
Address: Na Muong commune, Moc Chau district, Son La province
Member: 05 farmers
Representative: Do Minh Khanh (Mr.)
Position: Director
National identification number: 050511216
Mobile: 01685567889</t>
    </r>
  </si>
  <si>
    <t>Xã Nà Mường, huyện Mộc Châu, tỉnh Sơn La / Na Muong commune, Moc Chau district, Son La province
Location on Google Map:
1/  Latitude: 20.95195; Longitude: 104.71631
2/ Latitude: 20.95173; Longitude: 104.71566
3/ Latitude: 20.95113; Longitude: 104.71626
4/ Latitude: 20.95202; Longitude: 104.71741
(Giống: Nhãn Lồng / Long longan variety)</t>
  </si>
  <si>
    <t>DB.19.04.01.001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</si>
  <si>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 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</si>
  <si>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20.91566; Longitude: 104.48476
2/ Latitude: 20.91547; Longitude: 104.48437
3/ Latitude: 20.91540; Longitude: 104.48381
4/ Latitude: 20.91579; Longitude: 104.48376
5/ Latitude: 20.91632; Longitude: 104.48391
(Giống: Nhãn Lồng / Long longan variety)</t>
  </si>
  <si>
    <t>DB.19.04.02.001</t>
  </si>
  <si>
    <r>
      <t xml:space="preserve">HỢP TÁC XÃ HOA QUẢ THÀNH ĐẠT
Thành viên: 06 nông dân
Đại diện: Ông Nguyễn Như Biển
Chứng minh thư: 050388239
Số điện thoại:                                                               Email: cuong8888160@gmail.com
</t>
    </r>
    <r>
      <rPr>
        <b/>
        <sz val="11"/>
        <color indexed="10"/>
        <rFont val="Times New Roman"/>
        <family val="1"/>
      </rPr>
      <t>THANH DAT FRUIT COOPERATIVE FARM 
Member: 06 farmers
Representative: Nguyen Nhu Bien (Mr.)
Identity Numbers: 050388239
Phone Number:                                                            Email: cuong8888160@gmail.com</t>
    </r>
  </si>
  <si>
    <t>Xã Chiềng Hắc, huyện Mộc Châu, tỉnh Sơn La  / Chieng Hac commune, Moc Chau district, Son La province
(Nhãn lồng - Long longan variety; group of 06 farmers)
Location on Google Map:
1/ Latitude: 20.90868; Longitude: 104.48761                 2/ Latitude: 20.90899; Longitude: 104.48825               3/ Latitude: 20.90812; Longitude: 104.48951               4/ Latitude: 20.90814; Longitude: 104.48840                5/ Latitude: 20.90626; Longitude: 104.48815</t>
  </si>
  <si>
    <t>DB.19.04.02.002</t>
  </si>
  <si>
    <t>chưa xin</t>
  </si>
  <si>
    <t>Sai định vị đang chờ bổ sung sau</t>
  </si>
  <si>
    <r>
      <t xml:space="preserve">HTX Nông nghiệp tiểu khu 3 xã Nà Mường
Địa chỉ: xã Nà Mường, huyện Mộc Châu, tỉnh Sơn La
Thành viên: 07 hộ nông dân
Đại diện: Ông Phạm Quang Hùng
Chức vụ: chủ tịch hội đồng quản trị
CMND: 050031317
SĐT: 0915166425
</t>
    </r>
    <r>
      <rPr>
        <b/>
        <sz val="11"/>
        <color indexed="10"/>
        <rFont val="Times New Roman"/>
        <family val="1"/>
      </rPr>
      <t>Name of Unit: 3 hamlet Na Muong commune Agriculture COOPERATIVE FARM
Address: Na Muong commune, Moc Chau district, Son La province
Member: 07 farmers
Representative: Pham Quang Hung (Mr.)
Position: Chairman
National identification number: 050031317
Mobile: 0915166425</t>
    </r>
  </si>
  <si>
    <t>Xã Nà Mường, huyện Mộc Châu, tỉnh Sơn La / Na Muong commune, Moc Chau, Son La province
Location on Google Map:
1/  Latitude: 20.95026; Longitude: 104.71564
2/ Latitude: 20.94979; Longitude: 104.71425
3/ Latitude: 20.95055; Longitude: 104.71561
4/ Latitude: 20.95040; Longitude: 104.71412
5/ Latitude: 20.94991; Longitude: 104.71477
6/ Latitude: 20.95077; Longitude: 104.71512
(Giống: Nhãn Lồng / Long longan variety)</t>
  </si>
  <si>
    <t>DB.19.04.01.002</t>
  </si>
  <si>
    <r>
      <t xml:space="preserve">HỢP TÁC XÃ ĐOÀN KẾT
Thành viên: 03 nông dân
Đại diện: Ông Nuyễn Đình Tuấn
Chứng minh thư: 059679818
Số điện thoại: 0977757968
</t>
    </r>
    <r>
      <rPr>
        <b/>
        <sz val="11"/>
        <color indexed="10"/>
        <rFont val="Times New Roman"/>
        <family val="1"/>
      </rPr>
      <t>DOAN KET COOPERATIVE FARM   
Member: 03 farmers
Representative: Nguyen Dinh Tuan (Mr.)
Identity Numbers: 059679818
Phone Number: 0977757968</t>
    </r>
  </si>
  <si>
    <t>Thôn 6, Xã Chiềng Mung, huyện Mai Sơn, tỉnh Sơn La/ Hamlet No.6, Chieng Mung commune, Mai Son district, Sơn La province
(Nhãn lồng - Long longan variety; group of 03 farmers)
Location on Google Map:
1/  Latitude: 21.25543; Longitude: 103.97818              2/ Latitude: 21.25486; Longitude: 103.97910                 3/ Latitude: 21.25310; Longitude: 103.97682                4/ Latitude: 21.25210; Longitude: 103.97824                5/ Latitude: 21.25131; Longitude: 103.97856               6/  Latitude: 21.25007; Longitude: 103.98029                 7/  Latitude: 21.24854; Longitude: 103.97877</t>
  </si>
  <si>
    <t>DB.19.02.03.002</t>
  </si>
  <si>
    <r>
      <t xml:space="preserve">HỢP TÁC XÃ ĐOÀN KẾT
Thành viên: 01 nông dân
Đại diện: Ông Doãn Văn Kế
Chứng minh thư: 125344024
Số điện thoại: 0961.893.788
                                                                                     </t>
    </r>
    <r>
      <rPr>
        <b/>
        <sz val="11"/>
        <color indexed="10"/>
        <rFont val="Times New Roman"/>
        <family val="1"/>
      </rPr>
      <t>DOAN KET COOPERATIVE FARM
Member: 01 farmers
Representative: Doan Van Ke (Mr.)
Identity Numbers: 125344024
Phone Number: 0961.893.788</t>
    </r>
  </si>
  <si>
    <t xml:space="preserve">Xã Mường Bú, huyện Mường La, tỉnh Sơn La/Muong Bu commune, Muong La district, Son La province
(Nhãn lồng - Long longan variety; group of 01 farmers)
Location on Google Map:
1/ Latitude: 21.40953; Longitude: 104.03800               2/ Latitude: 21.04889; Longitude: 104.03812               3/ Latitude: 21.40875; Longitude: 104.03783               </t>
  </si>
  <si>
    <t>DB.19.05.01.001</t>
  </si>
  <si>
    <r>
      <t xml:space="preserve">HỢP TÁC XÃ HOA QUẢ TIÊN CANG
Thành viên: 3 nông dân
Đại diện: Ông Nguyễn Bá Thụy
Chứng minh thư: 050928109
Số điện thoại: 0962.585.360
</t>
    </r>
    <r>
      <rPr>
        <b/>
        <sz val="11"/>
        <color indexed="10"/>
        <rFont val="Times New Roman"/>
        <family val="1"/>
      </rPr>
      <t>TIEN CANG FRUIT COOPERATIVE FARM 
Member: 3 farmers
Representative: Nguyen Ba Thuy (Mr.)
Identity Numbers: 050928109
Phone Number: 0962.585.360</t>
    </r>
  </si>
  <si>
    <t xml:space="preserve">Xã Chiềng Cang, huyện Sông Mã, tỉnh Sơn La/ Chieng Cang commune, Song Ma district, Son La province
(Nhãn lồng - Long longan variety; group of 3 farmers)
Location on Google Map:
1/ Latitude: 20.95285; Longitude: 103.92054               2/ Latitude: 20.95318; Longitude: 103.91917                3/ Latitude: 20.95416; Longitude: 103.91946                4/ Latitude: 20.95464; Longitude: 103.91976               </t>
  </si>
  <si>
    <t>DB.19.03.03.001</t>
  </si>
  <si>
    <t xml:space="preserve">Xã Chiềng Cang, huyện Sông Mã, tỉnh Sơn La/ Chieng Cang commune, Song Ma district, Son La province
((Nhãn lồng - Long longan variety; group of 3 farmers)
Location on Google Map:                                              1/ Latitude: 20.95499; Longitude: 103.91891               2/ Latitude: 20.95668; Longitude: 103.91921                3/ Latitude: 20.95680; Longitude: 103.91643             </t>
  </si>
  <si>
    <t>DB.19.03.03.002</t>
  </si>
  <si>
    <t xml:space="preserve">Xã Chiềng Cang, huyện Sông Mã, tỉnh Sơn La/ Chieng Cang commune, Song Ma district, Son La province
(Nhãn lồng - Long longan variety; group of 3 farmers)
Location on Google Map:                                              1/ Latitude: 20.95972; Longitude: 103.92215                 2/ Latitude: 20.95495; Longitude: 103.92331               3/ Latitude: 20.96001; Longitude: 103.92456               4/ Latitude: 20.96072; Longitude: 103.92316      </t>
  </si>
  <si>
    <t>DB.19.03.03.003</t>
  </si>
  <si>
    <r>
      <t xml:space="preserve">HỢP TÁC XÃ DỊCH VỤ NÔNG NGHIỆP HƯNG LỘC
Thành viên: 2 nông dân
Đại diện: Ông Trần Văn Lộc
Chứng minh thư: 050380078
Số điện thoại: 0336.069.369
</t>
    </r>
    <r>
      <rPr>
        <b/>
        <sz val="11"/>
        <color indexed="10"/>
        <rFont val="Times New Roman"/>
        <family val="1"/>
      </rPr>
      <t>HUNG LOC AGRICULTURAL SERVICE COOPERATIVE 
Member: 2 farmers
Representative: Tran Van Loc (Mr.)
Identity Numbers: 050380078
Phone Number: 0336.069.369</t>
    </r>
  </si>
  <si>
    <t xml:space="preserve">Xã Chiềng Khương, huyện Sông Mã, tỉnh Sơn La/ Chieng Khuong commune, Song Ma district, Son La province
(Nhãn lồng - Long longan variety; group of 2 farmers)
Location on Google Map:                                              1/ Latitude: 20.91844; Longitude: 103.93950               2/ Latitude: 20.91873; Longitude: 103.93748               3/ Latitude: 20.91749; Longitude: 103.93745        </t>
  </si>
  <si>
    <t>DB.19.03.04.001</t>
  </si>
  <si>
    <r>
      <t xml:space="preserve">HỢP TÁC XÃ DỊCH VỤ NÔNG NGHIỆP TOÀN THẮNG
Thành viên: 04 nông dân
Đại diện: Ông Dương Tự Thanh
Chứng minh thư: 050434159
Số điện thoại: 0357.791.470
</t>
    </r>
    <r>
      <rPr>
        <b/>
        <sz val="11"/>
        <color indexed="10"/>
        <rFont val="Times New Roman"/>
        <family val="1"/>
      </rPr>
      <t xml:space="preserve">
HUNG LOC AGRICULTURAL SERVICE COOPERATIVE 
Member: 04 farmers
Representative: Duong Tu Thanh (Mr.)
Identity Numbers: 050434159
Phone Number: 0357.791.470</t>
    </r>
  </si>
  <si>
    <t xml:space="preserve">Xã Nà Nghịu, huyện Sông Mã, tỉnh Sơn La/ Na Nghiu commune, Song Ma district, Son La province
(Nhãn lồng - Long longan variety; group of 04 farmers)
Location on Google Map:
1/ Latitude: 21.09765; Longitude: 103.71791               2/ Latitude: 21.09961; Longitude: 103.71738               3/ Latitude: 21.09882; Longitude: 103.71545               4/ Latitude: 21.09432; Longitude: 103.71634   </t>
  </si>
  <si>
    <t>DB.19.03.02.002</t>
  </si>
  <si>
    <r>
      <t xml:space="preserve">HỢP TÁC XÃ TÂM DŨNG
Thành viên: 9 nông dân
Đại diện: Ông Cà Văn Piến
Chứng minh thư: 
Số điện thoại: 0377166746
</t>
    </r>
    <r>
      <rPr>
        <b/>
        <sz val="11"/>
        <color indexed="10"/>
        <rFont val="Times New Roman"/>
        <family val="1"/>
      </rPr>
      <t>TAM DUNG COOPERATIVE FARM 
Member: 9 farmers
Representative:  Ca Van Pien (Mr.)
Identity Numbers: 
Phone Number: 0377166746</t>
    </r>
  </si>
  <si>
    <t xml:space="preserve">Xã Chiềng Khoong, huyện Sông Mã, tỉnh Sơn La/ Chieng Khoongcommune, Song Ma district, Son La province
(Nhãn lồng - Long longan variety; group of 9 farmers)
Location on Google Map:
1/ Latitude: 21.02856; Longitude: 103.77764               2/ Latitude: 21.02860; Longitude: 103.77634               3/ Latitude: 21.02957; Longitude: 103.77755                4/ Latitude: 21.02835; Longitude: 103.77898                5/ Latitude: 21.02757; Longitude: 103.77889         </t>
  </si>
  <si>
    <t>DB.19.03.01.003</t>
  </si>
  <si>
    <r>
      <t xml:space="preserve">HỢP TÁC XÃ PHÚC VINH
Thành viên: 2 nông dân
Đại diện: Ông Lò Văn Tưởng
Chứng minh thư: 050579050
Số điện thoại: 0385988199
</t>
    </r>
    <r>
      <rPr>
        <b/>
        <sz val="11"/>
        <color indexed="10"/>
        <rFont val="Times New Roman"/>
        <family val="1"/>
      </rPr>
      <t>PHUC VINH COOPERATIVE FARM 
Member: 2 farmers
Representative:  Lo Van Tuong (Mr.)
Identity Numbers: 050579050
Phone Number: 0385988199</t>
    </r>
  </si>
  <si>
    <t xml:space="preserve">Xã Nà Nghịu, huyện Sông Mã, tỉnh Sơn La/ Nà Nghịu commune, Song Ma district, Son La province
((Nhãn lồng - Long longan variety; group of 2 farmers)
Location on Google Map:                                              1/ Latitude: 21.07537; Longitude: 103.73524                2/ Latitude: 21.07577; Longitude: 103.73687               3/ Latitude: 21.07679; Longitude: 103.73606                4/ Latitude: 21.07577; Longitude: 103.73687          </t>
  </si>
  <si>
    <t>DB.19.03.02.003</t>
  </si>
  <si>
    <r>
      <t xml:space="preserve">HỢP TÁC XÃ THIÊN PHÚ
Thành viên: 6 nông dân
Đại diện: Ông Nguyễn Hải Long
Chứng minh thư: 
Số điện thoại:
</t>
    </r>
    <r>
      <rPr>
        <b/>
        <sz val="11"/>
        <color indexed="10"/>
        <rFont val="Times New Roman"/>
        <family val="1"/>
      </rPr>
      <t xml:space="preserve">THIEN PHU COOPERATIVE FARM
Member: 6 farmers
Representative: Nguyen Hai Long (Mr.)
Identity Numbers: 
Phone Number: </t>
    </r>
  </si>
  <si>
    <t xml:space="preserve">Xã Chiềng Hắc, huyện Mộc Châu, tỉnh Sơn La/ Chieng Hac commune, Moc Chau district, Son La province
(Nhãn lồng - Long longan variety; group of 6 farmers)
Location on Google Map:                                              1/ Latitude: 20.90567; Longitude: 104.50771                 2/ Latitude: 20.90499; Longitude: 104.50737               3/ Latitude: 20.90490; Longitude: 104.50904               4/ Latitude: 20.90561; Longitude: 104.51006                    5/ Latitude: 20.90412; Longitude: 104.50987 </t>
  </si>
  <si>
    <t>DB.19.04.02.003</t>
  </si>
  <si>
    <r>
      <t xml:space="preserve">Xã Hát Lót, huyện Mai Sơn, tỉnh Sơn La/Hat Lot commune, Mai Sơn district, Son La province
(Nhãn lồng - Long longan variety; group of 02 farmers)
Location on Google Map:
</t>
    </r>
    <r>
      <rPr>
        <b/>
        <sz val="11"/>
        <color rgb="FF00B050"/>
        <rFont val="Times New Roman"/>
        <family val="1"/>
      </rPr>
      <t>1/ Latitude: 21.18266; Longitude: 104.07019;</t>
    </r>
    <r>
      <rPr>
        <sz val="11"/>
        <rFont val="Times New Roman"/>
        <family val="1"/>
      </rPr>
      <t xml:space="preserve">
2/ Latitude: 21.18247; Longitude: 104.07090;
</t>
    </r>
    <r>
      <rPr>
        <b/>
        <sz val="11"/>
        <color rgb="FF00B050"/>
        <rFont val="Times New Roman"/>
        <family val="1"/>
      </rPr>
      <t>3/ Latitude: 21.18211; Longitude: 104.07098;</t>
    </r>
    <r>
      <rPr>
        <sz val="11"/>
        <rFont val="Times New Roman"/>
        <family val="1"/>
      </rPr>
      <t xml:space="preserve">
4/ Latitude: 21.18349; Longitude: 104.07053;
</t>
    </r>
    <r>
      <rPr>
        <b/>
        <sz val="11"/>
        <color rgb="FF00B050"/>
        <rFont val="Times New Roman"/>
        <family val="1"/>
      </rPr>
      <t xml:space="preserve">5/ Latitude: 21.18346; Longitude: 104.06986 </t>
    </r>
    <r>
      <rPr>
        <sz val="11"/>
        <rFont val="Times New Roman"/>
        <family val="1"/>
      </rPr>
      <t xml:space="preserve">    </t>
    </r>
  </si>
  <si>
    <t>DB.19.02.02.002</t>
  </si>
  <si>
    <r>
      <t xml:space="preserve">HỢP TÁC XÃ BƯỞI-NHÃN AN TOÀN 8X THỐNG NHẤT
Thành viên: 02 nông dân
Đại diện: Ông Đoàn Thanh Thuận
Chứng minh thư: 050591088
Số điện thoại: 0822444269
</t>
    </r>
    <r>
      <rPr>
        <b/>
        <sz val="11"/>
        <color indexed="10"/>
        <rFont val="Times New Roman"/>
        <family val="1"/>
      </rPr>
      <t>THONG NHAT POMELO-LONGAN SAFE 8X COOPERATIVE FARM 
Member: 02 farmers
Representative: Doan Thanh Thuan (Mr.)
Identity Numbers: 050591088
Phone Number: 0822444269</t>
    </r>
  </si>
  <si>
    <r>
      <t xml:space="preserve">Xã Cò Nòi, huyện Mai Sơn, tỉnh Sơn La/ Co Noi commune, Mai Son district, Son La province
((Nhãn lồng - Long longan variety; group of 02 farmers)
Location on Google Map:
</t>
    </r>
    <r>
      <rPr>
        <b/>
        <sz val="11"/>
        <color rgb="FF00B050"/>
        <rFont val="Times New Roman"/>
        <family val="1"/>
      </rPr>
      <t>1/ Latitude: 21.09397; Longitude: 104.19118;</t>
    </r>
    <r>
      <rPr>
        <sz val="11"/>
        <rFont val="Times New Roman"/>
        <family val="1"/>
      </rPr>
      <t xml:space="preserve">
2/ Latitude: 21.09386; Longitude: 104.19064;
</t>
    </r>
    <r>
      <rPr>
        <b/>
        <sz val="11"/>
        <color rgb="FF00B050"/>
        <rFont val="Times New Roman"/>
        <family val="1"/>
      </rPr>
      <t>3/ Latitude: 21.09304; Longitude: 104.19055;</t>
    </r>
    <r>
      <rPr>
        <sz val="11"/>
        <rFont val="Times New Roman"/>
        <family val="1"/>
      </rPr>
      <t xml:space="preserve">
4/ Latitude: 21.09335; Longitude: 104.19133   </t>
    </r>
  </si>
  <si>
    <t>DB.19.02.04.001</t>
  </si>
  <si>
    <r>
      <t xml:space="preserve">Xã Cò Nòi, huyện Mai Sơn, tỉnh Sơn La/Co Noi commune, Mai Son district, Son La province
(Nhãn lồng - Long longan variety; group of 03 farmers)
Location on Google Map:
1/ Latitude: 21.14123; Longitude: 104.14687;
</t>
    </r>
    <r>
      <rPr>
        <b/>
        <sz val="11"/>
        <color rgb="FF00B050"/>
        <rFont val="Times New Roman"/>
        <family val="1"/>
      </rPr>
      <t>2/ Latitude: 21.14176; Longitude: 104.14557;</t>
    </r>
    <r>
      <rPr>
        <sz val="11"/>
        <rFont val="Times New Roman"/>
        <family val="1"/>
      </rPr>
      <t xml:space="preserve">
3/ Latitude: 21.14174; Longitude: 104.14616;
</t>
    </r>
    <r>
      <rPr>
        <b/>
        <sz val="11"/>
        <color rgb="FF00B050"/>
        <rFont val="Times New Roman"/>
        <family val="1"/>
      </rPr>
      <t>4/ Latitude: 21.13972; Longitude: 104.14638;</t>
    </r>
    <r>
      <rPr>
        <sz val="11"/>
        <rFont val="Times New Roman"/>
        <family val="1"/>
      </rPr>
      <t xml:space="preserve">
5/ Latitude: 21.14073; Longitude: 104.14624</t>
    </r>
  </si>
  <si>
    <t>DB.19.02.04.002</t>
  </si>
  <si>
    <r>
      <t xml:space="preserve">HỢP TÁC XÃ NHÃN CÒ NÒI
Thành viên: 04 nông dân
Đại diện: Ông Phạm Tịnh
Chứng minh thư: 050441723
Số điện thoại: 0986978778
</t>
    </r>
    <r>
      <rPr>
        <b/>
        <sz val="11"/>
        <color indexed="10"/>
        <rFont val="Times New Roman"/>
        <family val="1"/>
      </rPr>
      <t>CO NOI LONGAN COOPERATIVE 
Member: 04 farmers
Representative: Pham Tinh (Mr.)
Identity Numbers: 050441723
Phone Number: 0986978778</t>
    </r>
  </si>
  <si>
    <r>
      <t xml:space="preserve">Xã Cò Nòi, huyện Mai Sơn, tỉnh Sơn La/Co Noi commune, Mai Son district, Son La province
(Nhãn lồng - Long longan variety; group of 04 farmers)
Location on Google Map:
1/ Latitude: 21.14537; Longitude: 104.14664;
</t>
    </r>
    <r>
      <rPr>
        <b/>
        <sz val="11"/>
        <color rgb="FF00B050"/>
        <rFont val="Times New Roman"/>
        <family val="1"/>
      </rPr>
      <t>2/ Latitude: 21.14476; Longitude: 104.14705;</t>
    </r>
    <r>
      <rPr>
        <sz val="11"/>
        <rFont val="Times New Roman"/>
        <family val="1"/>
      </rPr>
      <t xml:space="preserve">
3/ Latitude: 21.14517; Longitude: 104.14784;
</t>
    </r>
    <r>
      <rPr>
        <b/>
        <sz val="11"/>
        <color rgb="FF00B050"/>
        <rFont val="Times New Roman"/>
        <family val="1"/>
      </rPr>
      <t>4/ Latitude: 21.14657; Longitude: 104.14888;</t>
    </r>
    <r>
      <rPr>
        <sz val="11"/>
        <rFont val="Times New Roman"/>
        <family val="1"/>
      </rPr>
      <t xml:space="preserve">
5/ Latitude: 21.14612; Longitude: 104.14968   </t>
    </r>
  </si>
  <si>
    <t>DB.19.02.04.003</t>
  </si>
  <si>
    <r>
      <t xml:space="preserve">HỢP TÁC XÃ NÔNG NGHIỆP CÂY ĂN QUẢ VÂN HỒ
Thành viên: 03 nông dân
Đại diện: Ông Nguyễn Quang Tính
Chứng minh thư: 050445601
Số điện thoại: 0979929699
</t>
    </r>
    <r>
      <rPr>
        <b/>
        <sz val="11"/>
        <color indexed="10"/>
        <rFont val="Times New Roman"/>
        <family val="1"/>
      </rPr>
      <t xml:space="preserve">VAN HO AGRICULTURAL FRUIT TREE COOPERATIVE FARM  
Member: 03 farmers
Representative: Nguyen Quang Tinh (Mr.)
Identity Numbers: 050445601
Phone Number: 0979929699     </t>
    </r>
  </si>
  <si>
    <r>
      <t xml:space="preserve">Xã Chiềng Xuân, huyện Vân Hồ, tỉnh Sơn La  / Chieng Xuan commune, Van Ho district, Son La province
(Nhãn lồng - Long longan variety; group of 03 farmers)
Location on Google Map:
1/ Latitude: 20.72953; Longitude: 104.67821;
</t>
    </r>
    <r>
      <rPr>
        <b/>
        <sz val="11"/>
        <color rgb="FF00B050"/>
        <rFont val="Times New Roman"/>
        <family val="1"/>
      </rPr>
      <t>2/ Latitude: 20.72957; Longitude: 104.67737;</t>
    </r>
    <r>
      <rPr>
        <sz val="11"/>
        <rFont val="Times New Roman"/>
        <family val="1"/>
      </rPr>
      <t xml:space="preserve">
3/ Latitude: 20.72872; Longitude: 104.67749;
</t>
    </r>
    <r>
      <rPr>
        <b/>
        <sz val="11"/>
        <color rgb="FF00B050"/>
        <rFont val="Times New Roman"/>
        <family val="1"/>
      </rPr>
      <t>4/ Latitude: 20.72804; Longitude: 104.67879;</t>
    </r>
    <r>
      <rPr>
        <sz val="11"/>
        <rFont val="Times New Roman"/>
        <family val="1"/>
      </rPr>
      <t xml:space="preserve">
5/ Latitude: 20.72809; Longitude: 104.67778</t>
    </r>
  </si>
  <si>
    <t>DB.19.07.01.001</t>
  </si>
  <si>
    <r>
      <t xml:space="preserve">HỢP TÁC XÃ NÔNG NGHIỆP TIẾN THÀNH
Thành viên: 04 nông dân
Đại diện: Ông Đinh Công Nhị
Chứng minh thư: 050738648
Số điện thoại: 0968093746
</t>
    </r>
    <r>
      <rPr>
        <b/>
        <sz val="11"/>
        <color indexed="10"/>
        <rFont val="Times New Roman"/>
        <family val="1"/>
      </rPr>
      <t>TIEN THANH AGRICULTURAL  COOPERATIVE FARM
Member: 04 farmers
Representative: Dinh Cong Nhi (Mr.)
Identity Numbers: 050738648
Phone Number: 0968093746</t>
    </r>
  </si>
  <si>
    <r>
      <t xml:space="preserve">Xã Chiềng Xuân, huyện Vân Hồ, tỉnh Sơn La  / Chieng Xuan commune, Van Ho district, Son La province
(Nhãn lồng - Long longan variety; group of 04 farmers)
Location on Google Map:
1/ Latitude: 20.73059; Longitude: 104.67812
2/ Latitude: 20.73013; Longitude: 104.67882
</t>
    </r>
    <r>
      <rPr>
        <b/>
        <sz val="11"/>
        <color rgb="FF00B050"/>
        <rFont val="Times New Roman"/>
        <family val="1"/>
      </rPr>
      <t xml:space="preserve">3/ Latitude: 20.73088; Longitude: 104.67652
4/ Latitude: 20.72932; Longitude: 104.67945          </t>
    </r>
  </si>
  <si>
    <t>DB.19.07.01.002</t>
  </si>
  <si>
    <r>
      <t xml:space="preserve">HỢP TÁC XÃ RAU HOA QUẢ QUYẾT TÂM
Thành viên: 06 nông dân
Đại diện: Ông Dương Mạnh Hà
Chứng minh thư: 050831007
Số điện thoại: 0364448096
</t>
    </r>
    <r>
      <rPr>
        <b/>
        <sz val="11"/>
        <color rgb="FFFF0000"/>
        <rFont val="Times New Roman"/>
        <family val="1"/>
      </rPr>
      <t xml:space="preserve">QUYET TAM VEGETABLES FRUIT COOPERATIVE FARM </t>
    </r>
    <r>
      <rPr>
        <b/>
        <sz val="11"/>
        <color indexed="10"/>
        <rFont val="Times New Roman"/>
        <family val="1"/>
      </rPr>
      <t xml:space="preserve">
Member: 06 farmers
Representative:  Duong Manh Ha (Mr.)
Identity Numbers: 050831007
Phone Number:  0364448096                                                           </t>
    </r>
  </si>
  <si>
    <r>
      <t xml:space="preserve">Xã Tú Nang , huyện Yên Châu, tỉnh Sơn La  /  Tu Nang commune, Yen Chau district, Son La province
(Nhãn lồng - Long longan variety; group of 06 farmers)
Location on Google Map:
1/ Latitude: 20.94548; Longitude: 104.45221                   </t>
    </r>
    <r>
      <rPr>
        <b/>
        <sz val="11"/>
        <color rgb="FF00B050"/>
        <rFont val="Times New Roman"/>
        <family val="1"/>
      </rPr>
      <t xml:space="preserve">2/ Latitude: 20.94676; Longitude: 104.45323         </t>
    </r>
    <r>
      <rPr>
        <sz val="11"/>
        <rFont val="Times New Roman"/>
        <family val="1"/>
      </rPr>
      <t xml:space="preserve">          3/ Latitude: 20.94532; Longitude: 104.45304  </t>
    </r>
    <r>
      <rPr>
        <b/>
        <sz val="11"/>
        <color rgb="FF00B050"/>
        <rFont val="Times New Roman"/>
        <family val="1"/>
      </rPr>
      <t xml:space="preserve">                 4/ Latitude: 20.94417; Longitude: 104.45357    </t>
    </r>
    <r>
      <rPr>
        <sz val="11"/>
        <rFont val="Times New Roman"/>
        <family val="1"/>
      </rPr>
      <t xml:space="preserve">            </t>
    </r>
  </si>
  <si>
    <t>DB.19.01.03.004</t>
  </si>
  <si>
    <r>
      <rPr>
        <b/>
        <sz val="11"/>
        <color indexed="8"/>
        <rFont val="Times New Roman"/>
        <family val="1"/>
        <charset val="163"/>
      </rPr>
      <t xml:space="preserve">HỢP TÁC XÃ TIẾN ĐẠT
Thành viên:  03 nông dân
Đại diện: Ông Trần Văn Hồng
Chứng minh thư: 050325201
Số điện thoại: 0965612614
</t>
    </r>
    <r>
      <rPr>
        <b/>
        <sz val="11"/>
        <color indexed="10"/>
        <rFont val="Times New Roman"/>
        <family val="1"/>
      </rPr>
      <t xml:space="preserve">TIEN DAT COOPERATIVE FARM 
Member:  03 farmers
Representative: Tran Van Hong (Mr.)
Identity Numbers: 050325201
Phone Number: 0965612614                                                           </t>
    </r>
  </si>
  <si>
    <r>
      <t xml:space="preserve">Xã Lóng Phiêng, huyện Yên Châu, tỉnh Sơn La  / Long Phieng commune, Yen Chau district, Son La province
(Nhãn lồng - Long longan variety; group of 03  farmers)
Location on Google Map:
1/ Latitude: 20.90817; Longitude: 104.43607;
2/ Latitude: 20.90733; Longitude: 104.43624;
</t>
    </r>
    <r>
      <rPr>
        <b/>
        <sz val="11"/>
        <color rgb="FF00B050"/>
        <rFont val="Times New Roman"/>
        <family val="1"/>
      </rPr>
      <t>3/ Latitude: 20.90700; Longitude: 104.43737;
4/ Latitude: 20.90880; Longitude: 104.43495;</t>
    </r>
    <r>
      <rPr>
        <sz val="11"/>
        <rFont val="Times New Roman"/>
        <family val="1"/>
      </rPr>
      <t xml:space="preserve">
5/ Latitude: 20.90858; Longitude: 104.43540</t>
    </r>
  </si>
  <si>
    <t>DB.19.01.02.006</t>
  </si>
  <si>
    <r>
      <rPr>
        <b/>
        <sz val="10"/>
        <rFont val="Arial"/>
        <family val="2"/>
      </rP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 xml:space="preserve">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</si>
  <si>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Tân Bình, huyện Tân Biên, tỉnh Tây Ninh / Tan Binh commune, Tan Bien district, Tay Ninh province; cộng tác với hộ nông dân Lê Minh Quốc Hưng, mobile: 0913683596 / In cooperation with the farmer, Mr. Le Minh Quoc Hung, mobile: +84913683596 ; (Giống: Long nhãn Edaw / Edaw longan variety)
Location on Google map:
11</t>
    </r>
    <r>
      <rPr>
        <vertAlign val="superscript"/>
        <sz val="11"/>
        <rFont val="Times New Roman"/>
        <family val="1"/>
      </rPr>
      <t>o</t>
    </r>
    <r>
      <rPr>
        <sz val="11"/>
        <rFont val="Times New Roman"/>
        <family val="1"/>
      </rPr>
      <t>35'4'' N; 105</t>
    </r>
    <r>
      <rPr>
        <vertAlign val="superscript"/>
        <sz val="11"/>
        <rFont val="Times New Roman"/>
        <family val="1"/>
      </rPr>
      <t>o</t>
    </r>
    <r>
      <rPr>
        <sz val="11"/>
        <rFont val="Times New Roman"/>
        <family val="1"/>
      </rPr>
      <t>57'18'' E</t>
    </r>
    <r>
      <rPr>
        <sz val="11"/>
        <color rgb="FFFF0000"/>
        <rFont val="Times New Roman"/>
        <family val="1"/>
      </rPr>
      <t xml:space="preserve">
</t>
    </r>
  </si>
  <si>
    <t>DA.04.03.01.001</t>
  </si>
  <si>
    <t>Mr. Dang Nguyen Luu Vi Vy</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</si>
  <si>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</si>
  <si>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</si>
  <si>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t>AN GIANG</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</si>
  <si>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</si>
  <si>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CC.18.04.03.001</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</si>
  <si>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</si>
  <si>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CG.18.04.03.001</t>
  </si>
  <si>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</si>
  <si>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CD.18.06.02.001</t>
  </si>
  <si>
    <t>AN Giang</t>
  </si>
  <si>
    <t>Xã An Nhơn, huyện Châu Thành, tỉnh Đồng Tháp/An Nhon commune, Chau Thanh district, Dong Thap province; nhóm  01 nông hộ / group of 01 farmers; (Giống: Nhãn Phát Tài/ Phat Tai longan variety)
Location on Google map:
1/ Lat: 10.275556; Long: 105.868056
2/ Lat: 10.276111; Long: 105.866111
3/ Lat: 10.271667; Long: 105.879167</t>
  </si>
  <si>
    <t>DI.08.02.01.001</t>
  </si>
  <si>
    <t>Xã An Phú Thuận, huyện Châu Thành, tỉnh Đồng Tháp/An Phu Thuan commune, Chau Thanh district, Dong Thap province; nhóm  12 nông hộ / group of 12 farmers; (Giống: Nhãn Edaw/ Edaw longan variety)
Location on Google map:
1/ Lat: 10.213805; Long: 105.907556
2/ Lat: 10.237194; Long: 105.895138
3/ Lat: 10.222555; Long: 105.886500</t>
  </si>
  <si>
    <t>DA.08.02.03.001</t>
  </si>
  <si>
    <r>
      <t>TỔ HỢP TÁC NHÃN AN PHÚ THUẬN
Địa chỉ: Ấp An Thạnh, xã An Phú Thuận, huyện Châu Thành, tỉnh Đồng Tháp
Người đại diện: Nguyễn Văn Ba                         CMND: 
Chức vụ: Tổ trưởng 
Điện thoại: 0985261542
Email: 
AN PHU THUAN LONGAN CO.OPERATIVE</t>
    </r>
    <r>
      <rPr>
        <b/>
        <sz val="10"/>
        <color rgb="FFFF0000"/>
        <rFont val="Arial"/>
        <family val="2"/>
      </rPr>
      <t xml:space="preserve">
Address: An Thanh hamlet, An Phu Thuan commune, Chau Thanh district, Dong Thap province
Representative: Nguyễn Văn Ba (Mr.)                             ID:
Position: Manager
Mobile: +84985261542
Email: chanhthufruit@gmail.com</t>
    </r>
  </si>
  <si>
    <t>BÌNH THUẬN</t>
  </si>
  <si>
    <r>
      <t xml:space="preserve">Xã Tân Nghĩa, huyện Hàm Tân, tỉnh Bình Thuận/Tan Nghia commune, Ham Tan district, Binh Thuan province
(Giống: Thanh long ruột trang/ Dragon fruit white flesh variety, nhóm 01 nông hộ/ Group of  01 farmers)
Location on Google map:
1/ Latitude:  10.838793, Longitude:107.732843. </t>
    </r>
    <r>
      <rPr>
        <sz val="10"/>
        <color rgb="FFFF0000"/>
        <rFont val="Times New Roman"/>
        <family val="1"/>
      </rPr>
      <t xml:space="preserve">           </t>
    </r>
    <r>
      <rPr>
        <sz val="10"/>
        <rFont val="Times New Roman"/>
        <family val="1"/>
      </rPr>
      <t xml:space="preserve">2/ Latitude:  10.838710, Longitude: 107.731383            3/ Latitude:  10.833392, Longitude: 107.729841  </t>
    </r>
    <r>
      <rPr>
        <sz val="10"/>
        <color rgb="FFFF0000"/>
        <rFont val="Times New Roman"/>
        <family val="1"/>
      </rPr>
      <t xml:space="preserve">  </t>
    </r>
    <r>
      <rPr>
        <sz val="10"/>
        <rFont val="Times New Roman"/>
        <family val="1"/>
      </rPr>
      <t xml:space="preserve"> 
</t>
    </r>
  </si>
  <si>
    <t>AA.01.09.02.002</t>
  </si>
  <si>
    <r>
      <t xml:space="preserve">Thành viên: 2 nông dân
Đại diện: Bà Phạm Thị Hương                                      Địa chỉ: Xã Xuân Hòa, Huyện Lập Thạch, Tỉnh Vĩnh Phúc
Chứng minh thư: 02618002217                                      Số điện thoại: 0973772377                                                                                                                                                                                                              
</t>
    </r>
    <r>
      <rPr>
        <b/>
        <sz val="11"/>
        <color rgb="FFFF0000"/>
        <rFont val="Times New Roman"/>
        <family val="1"/>
      </rPr>
      <t xml:space="preserve">Member: 2 farmers
Representative: Pham Thi Huong (Mrs.)          Address: Xuan Hoa commune, Lap Thach district,Vinh Phuc province
Identity Numbers: 02618002217  
Phone Number:  0973772377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</si>
  <si>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2 farmers)
Location on Google Map:
1/ Latitude:21.444120; Longitude:105.465731                    2/ Latitude:21.443590; Longitude:105.466765                    3/ Latitude:21.440997; Longitude:105.465898                      4/ Latitude:21.442461; Longitude:105.464243             </t>
  </si>
  <si>
    <t>AB.21.01.01.002</t>
  </si>
  <si>
    <r>
      <t xml:space="preserve">Thành viên: 03 nông dân
Đại diện: Trần Thị Hòa                                                   Địa chỉ: Xã Xuân Hòa, Huyện Lập Thạch, Tỉnh Vĩnh Phúc
Chứng minh thư: 026188002490                                    Số điện thoại: 0977230197                                                                                                                                                                                                       
</t>
    </r>
    <r>
      <rPr>
        <b/>
        <sz val="11"/>
        <color rgb="FFFF0000"/>
        <rFont val="Times New Roman"/>
        <family val="1"/>
      </rPr>
      <t xml:space="preserve">Member: 03 farmers
Representative: Tran Thi Hoa (Mrs.)                          Address: Xuan Hoa commune, Lap Thach district, Vinh Phuc province
Identity Numbers: 026188002490   
Phone Number:   0977230197 </t>
    </r>
    <r>
      <rPr>
        <b/>
        <sz val="11"/>
        <rFont val="Times New Roman"/>
        <family val="1"/>
      </rPr>
      <t xml:space="preserve"> </t>
    </r>
    <r>
      <rPr>
        <b/>
        <sz val="11"/>
        <color rgb="FFFF0000"/>
        <rFont val="Times New Roman"/>
        <family val="1"/>
      </rPr>
      <t xml:space="preserve">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</si>
  <si>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03 farmers)
Location on Google Map:
1/ Latitude: 21.449215; Longitude: 105.467339                     2/ Latitude: 21.448822; Longitude: 105.468595                   3/ Latitude: 21.446217; Longitude: 105.468247                  4/ Latitude: 21.445440; Longitude: 105.464741             </t>
  </si>
  <si>
    <t>AB.21.01.01.003</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</si>
  <si>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indexed="1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</si>
  <si>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10.2738889; Longitude: 105.8563888
2/ Latitude: 10.2705556; Longitude: 105.8527777
3/ Latitude: 10.2694444; Longitude: 105.8508333
</t>
  </si>
  <si>
    <t>DA.08.02.01.007</t>
  </si>
  <si>
    <r>
      <t xml:space="preserve">CÔNG TY TNHH XNK N&amp;P FRUITS
Mã số kinh doanh: 1402140143
Địa chỉ: số 670A, Quốc lộ 54, ấp Hoà Định, xã Vĩnh Thới, huyện Lai Vung, tỉnh Đồng Tháp
Người đại diện: Phan Thị Xuân Phương
Chức vụ: Giám đốc 
Mobile:0965200929
Email: npfruitscompany@gmail.com
</t>
    </r>
    <r>
      <rPr>
        <b/>
        <sz val="10"/>
        <color rgb="FFFF0000"/>
        <rFont val="Arial"/>
        <family val="2"/>
      </rPr>
      <t xml:space="preserve">
N&amp;P FRUITS IMPORT EXPORT</t>
    </r>
    <r>
      <rPr>
        <b/>
        <sz val="10"/>
        <color indexed="10"/>
        <rFont val="Arial"/>
        <family val="2"/>
      </rPr>
      <t xml:space="preserve"> Co., LTD 
Business registration certificate: 1402140143
Address: No.670A, National street No.54, Hoa Dinh hamlet, Vinh Thoi commune, Lai Vung district, Dong Thap province.
Representative: Phan Thi Xuan Phuong (Ms.)
Position: Director
Mobile: +84965200929
Email: npfruitscompany@gmail.com
</t>
    </r>
  </si>
  <si>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10.2702778; Longitude: 105.8533333
2/ Latitude: 10.2750000; Longitude: 105.8552777
3/ Latitude: 10.2700000; Longitude: 105.8574999
</t>
  </si>
  <si>
    <t>DA.08.02.01.008</t>
  </si>
  <si>
    <t>Xã Định Môn, huyện Thới Lai, thành phố Cần Thơ/Dinh Mon commune, Thoi Lai district, Can Tho City; nhóm  09 nông hộ / group of 09 farmers; (Giống: Nhãn Edaw/ Edaw longan variety)
Location on Google map:
1/ Lat: 10.042778; Long: 105.593889
2/ Lat: 10.059444; Long: 105.585833
3/ Lat: 10.036389; Long: 105.599167</t>
  </si>
  <si>
    <t>DA.12.04.02.001</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</si>
  <si>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Times New Roman"/>
        <family val="1"/>
      </rPr>
      <t>GOOD LIFE JOINT STOCK COMPANY
Address: Lot 1G, Ho Chi Minh City Agricultural High - Tech Park, Hamlet 1, Pham Van Coi Commune, Cu Chi District, HCHC, Vietnam
Representative: Pham Ngoc Loan (Mrs.)
Position: Director
Phone: +84 2838662050
Mobile: +84902992608
Email: goodlife@goodlifejp.com</t>
    </r>
  </si>
  <si>
    <t>VĨNH LONG</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</si>
  <si>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</si>
  <si>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Phường Tân Ngãi, Tp. Vĩnh Long,  tỉnh Vĩnh Long/ Tan Ngai ward, Vinh Long City, Vinh Long province; nhóm 06 nông hộ/group of 06 farmers; (Giống: Long nhãn Edaw / Edaw longan variety)
Location on Google map:
1/ Latitude: 10.2671111; Longitude: 105.92333
2/ Latitude: 10.2586667; Longitude: 105.91977
3/ Latitude: 10.2635556; Longitude: 105.92427</t>
  </si>
  <si>
    <t>DA.09.07.01.001</t>
  </si>
  <si>
    <t>TIEN GIANG</t>
  </si>
  <si>
    <t xml:space="preserve">Xã Thạnh Mỹ, huyện Tân Phước, tỉnh Tiền Giang/Thanh My commune, Tan Phuoc district, Tien  Giang province
(Giống: Thanh long vỏ vàng ruột trắng/Dragon fruit  white flesh yellow skin variety, nhóm 03 nông hộ/Group of  03 farmers)
Location on Google map:
1/ Latitude:  10.576876, Longitude: 106.191261      2/ Latitude:  10.568201, Longitude: 106.191188      3/ Latitude:  10.553929, Longitude: 106.191375     
</t>
  </si>
  <si>
    <t>AD.03.02.05.001</t>
  </si>
  <si>
    <t>Xã Kiềng Phước, Huyện Gò Công, tỉnh Tiền Giang/Kieng Phuoc commune, Go Cong district, Tien Giang province.
(Thanh long ruột đỏ - Dragon fruit Red flesh variety, cộng tác với 13 nông hộ / In cooperation with group of 13 farmers)
Location on Google map:
1/ Latitude: 10.377065; Longitude: 106.748883;
2/ Latitude: 10.377628; Longitude: 106.748976;
3/ Latitude: 10.376335; Longitude: 106.750758</t>
  </si>
  <si>
    <t>AB.03.08.01.001</t>
  </si>
  <si>
    <t xml:space="preserve">Xã An Luc Long, huyện Châu Thành, tỉnh Long An/ An Luc Long commune, Chau Thanh district, Long An province
(Giống: Thanh long tím hồng / Dragon fruit pink flesh variety)
Location on Google map:
1/ Latitude:10.408516 N, Longitude:106.481934 E;
2/ Latitude:10.430217 N, Longitude:106.471403 E;
3/ Latitude:10.404902 N, Longitude:106.475479 E             
</t>
  </si>
  <si>
    <t>AC.02.01.02.006</t>
  </si>
  <si>
    <t>Hải Dương</t>
  </si>
  <si>
    <r>
      <t xml:space="preserve">
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1"/>
        <color rgb="FFFF0000"/>
        <rFont val="Times New Roman"/>
        <family val="1"/>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r>
      <rPr>
        <b/>
        <sz val="11"/>
        <color indexed="10"/>
        <rFont val="Times New Roman"/>
        <family val="1"/>
      </rPr>
      <t xml:space="preserve">                  </t>
    </r>
  </si>
  <si>
    <t xml:space="preserve">Xã Hoàng Tiến, Thành phố Chí Linh, Tỉnh Hải Dương /Hoang Tien commune, Chi Linh city, Hai Duong province
(Nhãn Lồng - Long variety; group of 11 farmers)
Location on Google Map:
1/ Latitude:21.144950; Longitude:106.467087                    
2/ Latitude:21.143227; Longitude:106.473242                   
3/ Latitude:21.141088; Longitude:106.472741                      
4/ Latitude:21.142480; Longitude:106.467632        </t>
  </si>
  <si>
    <t>DB.15.02.04.001</t>
  </si>
  <si>
    <t xml:space="preserve">Hải Dương </t>
  </si>
  <si>
    <r>
      <t xml:space="preserve">TỔ 2                                                                                      Thành viên: 12 hộ nông dân
Đại diện: Ông Nguyễn Văn Viễn                                        Địa chỉ: Xã Hoàng Tiến, Thành phố Chí Linh, Tỉnh Hải Dương
CMTND: 142760649                                                  Số điện thoại: 0967072926                                                                                                                                                                                                            
</t>
    </r>
    <r>
      <rPr>
        <b/>
        <sz val="11"/>
        <color rgb="FFFF0000"/>
        <rFont val="Times New Roman"/>
        <family val="1"/>
      </rPr>
      <t>Group Number 2                                                       
Member: 12 farmers
Representative: Nguyen Van Vien (Mr.)              Address: Hoang Tien commune, Chi Linh city, Hai Duong province
Identity Numbers: 142760649 
Phone Number: 0967072926         
Business Number</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</si>
  <si>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Tiến, Thành phố Chí Linh, Tỉnh Hải Dương /Hoang Tien commune, Chi Linh city, Hai Duong province
Nhãn Lồng - Long Longan variety; group of 12 farmers)
Location on Google Map:
1/ Latitude:21.140992; Longitude:106.472682                   
2/ Latitude:21.138538; Longitude:106.471602                  
3/ Latitude:21.139875; Longitude:106.467418                      
4/ Latitude:21.142366; Longitude:106.467693          </t>
  </si>
  <si>
    <t>DB.15.02.04.002</t>
  </si>
  <si>
    <r>
      <t xml:space="preserve">TỔ 3                                                                                      Thành viên: 28 hộ nông dân
Đại diện: Ông Nguyễn Văn Phúc                            Địa chỉ: Xã Lê Lợi, Thành phố  Chí Linh, Tỉnh Hải Dương
CMTND: 142074233                                                  Số điện thoại: 0988025996                                                                                                                                                                                                        
</t>
    </r>
    <r>
      <rPr>
        <b/>
        <sz val="11"/>
        <color rgb="FFFF0000"/>
        <rFont val="Times New Roman"/>
        <family val="1"/>
      </rPr>
      <t xml:space="preserve">Group Number 3                                                            Member: 28 farmers
Representative: Nguyen Van Phuc (Mr.)             Address: Le Loi commune, Chi Linh city, Hai Duong province
Identity Numbers: 142074233 
Phone Number: 0988025996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</si>
  <si>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 Xã Lê Lợi, Thành phố  Chí Linh, Tỉnh Hải Dương/Le Loi commune, Chi Linh city, Hai Duong province
Nhãn Lồng - Long Longan variety; group of 28 farmers)
Location on Google Map:
1/ Latitude:21.170194;Longitude:106.387546                    
2/ Latitude:21.167187; Longitude:106.387986                           3/ Latitude:21.164261; Longitude:106.386502                  
4/ Latitude:21.164200; Longitude:106.385955                  
5/ Latitude:21.170137; Longitude:106.385172</t>
  </si>
  <si>
    <t>DB.15.02.03.001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</si>
  <si>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 xml:space="preserve">AMEII VIETNAM JOINT STOCK COMPANY Director : Ngo Thi Thu Hong (Mrs.)                           Identity Numbers: 031179004888                               Address: No. 212, Street 3.1 Gamuda Gardens, Tran Phu Ward, Hoang Mai District, Hanoi 
Phone Number:  0996991668                                   Business Certificate: 0108400885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</si>
  <si>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Hoa Thám, Thành phố Chí Linh, Tỉnh Hải Dương/Hoang Hoa Tham commune, Chi Linh city, Hai Duong province
(Nhãn Lồng - Long Longan variety; group of 22 farmers)
Location on Google Map:
1/ Latitude:21.189639;Longitude:106.453200                    
2/ Latitude:21.193456; Longitude:106.454333                  
3/ Latitude:21.193899; Longitude:106.452383                       
4/ Latitude:21.190197; Longitude:106.451774        </t>
  </si>
  <si>
    <t>DB.15.02.01.001</t>
  </si>
  <si>
    <t>DONG THAP</t>
  </si>
  <si>
    <r>
      <t xml:space="preserve">CÔNG TY TNHH MTV SX-TM-DV PHÂN BÓN HOÀNG THIỆN
Địa chỉ: Tổ 17, Ấp Bình Hoà, xã Mỹ Khánh, tp. Long Xuyên, tỉnh An Giang
Người đại diện: Phan Thị Trúc Giang                                        Mã số doanh nghiệp: 1601237608
Chức vụ: Giám đốc
Điện thoại: 0915444449
Email: hoangthien.agvn@gmail.com
</t>
    </r>
    <r>
      <rPr>
        <b/>
        <sz val="10"/>
        <color rgb="FFFF0000"/>
        <rFont val="Arial"/>
        <family val="2"/>
      </rPr>
      <t xml:space="preserve">
HOANG THIEN FERTILIZER PRODUCING-TRADING-SERVICE ONE MEMBER CO.LTD
Address: 17 group, Binh Hoa hamlet, My Khanh commune, Long Xuyen city, An Giang province
Representative: Phan Thi Truc Giang (Ms.)                   Business registration certificate: 1601237608
Position: Director
Mobile: +84915444449 
Email: hoangthien.agvn@gmail.com</t>
    </r>
  </si>
  <si>
    <t>Xã Tân Khánh Đông, Tp. Sa Đéc, tỉnh Đồng Tháp/Tan Khanh Dong commune, Sa Dec city, Dong Thap province; nhóm  01 nông hộ / group of 01 farmers; (Giống: Nhãn Phát Tài/Phat Tai longan variety)
Location on Google map:
1/ Lat: 10.380278; Long: 105.720833
2/ Lat: 10.380973; Long: 105.719427
3/ Lat: 10.375649; Long: 105.711568</t>
  </si>
  <si>
    <t>DI.08.06.01.001</t>
  </si>
  <si>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</si>
  <si>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</si>
  <si>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Tân Bình Thạnh, Huyện Chợ Gạo, Tiền Giang/Tan Binh Thanh commune, Cho Gao district, Tien Giang province
(Giống: Thanh long ruột trắng/White dragon fruit variety; nhóm 18 nông hộ/group of 18 farmers)
Location on Google map:
1/ Latitude 10.455806; Longitude 106.425556
2/ Latitude 10.459556; Longitude 106.425556
3/ Latitude 10.450833; Longitude 106.434528</t>
  </si>
  <si>
    <t>Xã Cam Hiệp Bắc, Huyện Cam Lâm, tỉnh Khánh Hoà/Cam Hiep Bac commune, Cam Lam district, Khanh Hoa province.
(Xoài Uc R2E2 - Uc R2E2 mango variety, cộng tác với 06 nông hộ/In cooperation with group of 06 farmers)
Location on Google map:
1/ Latitude: 12.069282; Longitude: 109.123215;
2/ Latitude: 12.111045; Longitude: 109.217432
3/ Latitude: 12.058724; Longitude: 106.923330</t>
  </si>
  <si>
    <t>CC.11.01.06.002</t>
  </si>
  <si>
    <r>
      <t xml:space="preserve">HỢP TÁC XÃ MỸ TỊNH AN
Địa chỉ: Xã Mỹ Tịnh An, huyện Chợ Gạo, tỉnh Tiền Giang.
Người đại diện: Ông Võ Chí Thiện                                 MSDN: 5307F00007
Chức vụ: Giám đốc
Di động: 0907358758
Email: thien.vo@mtacoop.vn
</t>
    </r>
    <r>
      <rPr>
        <b/>
        <sz val="10"/>
        <color indexed="10"/>
        <rFont val="Arial"/>
        <family val="2"/>
      </rPr>
      <t xml:space="preserve">
MY TINH AN CO.OP
Address: My Tinh An commune, Cho Gao district, Tieng Giang province, Vietnam.
Representative: Vo Chi Thien (Mr.)                        Enterpríse code: 5307F00007
Position: Director
Mobile: +84907358758
Email:  thien.vo@mtacoop.vn</t>
    </r>
  </si>
  <si>
    <t>Xã Tân Bình Thạnh, huyện Chợ Gạo, tỉnh Tiền Giang/Tan Binh Thanh commune, Cho Gao district, Tien Giang province.
(Thanh long ruột đỏ - Dragon fruit Red flesh variety, cộng tác với 10 nông hộ / In cooperation with group of 10 farmers)
Location on Google map:
1/ Latitude: 10.4567859; Longitude: 106.430897;
2/ Latitude: 10.4599646; Longitude: 106.430015;
3/ Latitude: 10.4576962; Longitude: 106.4265441</t>
  </si>
  <si>
    <t>AB.03.01.05.001</t>
  </si>
  <si>
    <t>Xã Tân Bình Thạnh, huyện Chợ Gạo, tỉnh Tiền Giang/Tan Binh Thanh commune, Cho Gao district, Tien Giang province.
(Thanh long ruột tím hồng - Dragon fruit pink flesh variety, cộng tác với 05 nông hộ / In cooperation with group of 05 farmers)
Location on Google map:
1/ Latitude: 10.4657912; Longitude: 106.4322989;
2/ Latitude: 10.4566729 ; Longitude: 106.4309603;
3/ Latitude: 10.4568951; Longitude: 106.4298935.</t>
  </si>
  <si>
    <t>AC.03.01.05.001</t>
  </si>
  <si>
    <t>Xã Mỹ Tịnh An, huyện Chợ Gạo, tỉnh Tiền Giang/My Tinh An commune, Cho Gao district, Tien Giang province.
(Thanh long ruột trắng - Dragon fruit white flesh variety, cộng tác với 12 nông hộ / In cooperation with group of 12 farmers)
Location on Google map:
1/ Latitude: 10.4440061; Longitude: 106.3986662;
2/ Latitude: 10.4549778 ; Longitude: 106.3976439;
3/ Latitude: 10.4516332; Longitude: 106.3960765.</t>
  </si>
  <si>
    <t>AA.03.01.02.006</t>
  </si>
  <si>
    <r>
      <rPr>
        <b/>
        <sz val="10"/>
        <rFont val="Arial"/>
        <family val="2"/>
      </rPr>
      <t xml:space="preserve">Công ty TNHH Phương Ngọc Cái Bè
Địa chỉ: Ấp 4, xã Phú An, huyện Cai Lậy, tỉnh Tiền GIang                                                                                   MSDN: 1201510066
Người đại diện: Võ Tấn Lợi                                              Chức vụ: Giám đốc
Mobile: 0913969824
Email: votanloi1962@yahoo.com
</t>
    </r>
    <r>
      <rPr>
        <b/>
        <sz val="10"/>
        <color indexed="10"/>
        <rFont val="Arial"/>
        <family val="2"/>
      </rPr>
      <t xml:space="preserve">Phuong Ngoc Cai Be Co., LTD
Address: Hamlet No. 4, Phu An commune, Cai Lay District, Tien Giang province, Vietnam.                              Business registration certificate: 1201510066
Representative: Vo Tan Loi (Mr.)                              Position: Director
Mobile: +84913969824
Email: votanloi1962@yahoo.com
</t>
    </r>
  </si>
  <si>
    <r>
      <t>Xã Tân Phong, huyện Cai Lậy, tỉnh Tiền Giang /  Tan Phong commune, Cai Lay district, Tien Giang province; nhóm 34 nông hộ / group of 34 farmers; (Giống: Long nhãn Edaw / Edaw longan variety)
Location on Google map:
1/ Lat:10.299382; Long: 106.0503276</t>
    </r>
    <r>
      <rPr>
        <sz val="11"/>
        <color indexed="10"/>
        <rFont val="Times New Roman"/>
        <family val="1"/>
      </rPr>
      <t xml:space="preserve">
</t>
    </r>
    <r>
      <rPr>
        <sz val="11"/>
        <rFont val="Times New Roman"/>
        <family val="1"/>
      </rPr>
      <t>2/ Lat:10.2917361; Long: 106.059048</t>
    </r>
    <r>
      <rPr>
        <sz val="11"/>
        <color indexed="10"/>
        <rFont val="Times New Roman"/>
        <family val="1"/>
      </rPr>
      <t xml:space="preserve">
</t>
    </r>
    <r>
      <rPr>
        <sz val="11"/>
        <rFont val="Times New Roman"/>
        <family val="1"/>
      </rPr>
      <t>3/ Lat:10.2946365; Long: 106.0568022</t>
    </r>
  </si>
  <si>
    <t>DA.03.04.02.002</t>
  </si>
  <si>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</si>
  <si>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</si>
  <si>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CD.08.01.04.004</t>
  </si>
  <si>
    <t xml:space="preserve">Hoà An, thành phố Cao Lãnh, Đồng Tháp/Hoa An commun, Cao Lanh city, Dong Thap province
(Xoài Cát Chu - Cat Chu mango variety; group of 178 farmers)
Location on Google map:
1) Latitude 10.471103; Longitude 105.608895
2) Latitude 10.471235; Longitude 105.600229
3) Latitude 10.472852; Longitude 105.605509
</t>
  </si>
  <si>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</si>
  <si>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CA.08.01.09.002</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</si>
  <si>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</si>
  <si>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</si>
  <si>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</si>
  <si>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</si>
  <si>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</si>
  <si>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</si>
  <si>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</si>
  <si>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</si>
  <si>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</si>
  <si>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</si>
  <si>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t xml:space="preserve">Tân Long, huyện Thanh Bình, Đồng Tháp/Tan Long commune, Thanh Binh district, Dong Thap
(Xoài Tượng Da Xanh - Tuong Da Xanh mango variety; nhóm 12 nông hộ/group of 12 farmers)
Location on Google map:
1/ Latitude 10.5688889; Longitude 105.417779
2/ Latitude 10.5666667; Longitude 105.405277
3/ Latitude 10.5677778; Longitude 105.406667
</t>
  </si>
  <si>
    <t>CD.08.03.03.001</t>
  </si>
  <si>
    <t xml:space="preserve">Tân Long, huyện Thanh Bình, Đồng Tháp/Tan Long commune, Thanh Binh district, Dong Thap
(Xoài Ngọc Vân - Ngoc Van mango variety; nhóm 04 nông hộ/group of 04 farmers)
Location on Google map:
1/ Latitude 10.5688889; Longitude 105.417777
2/ Latitude 10.5694444; Longitude 105.431388
3/ Latitude 10.5675000; Longitude 105.406111
</t>
  </si>
  <si>
    <t>CG.08.03.03.001</t>
  </si>
  <si>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</si>
  <si>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t>CB.18.07.01.001</t>
  </si>
  <si>
    <t xml:space="preserve">An Cư, huyện Tịnh Biên, An Giang/An Cu commune, Tinh Bien district, An Giang province.
(Xoài Keo - Keo mango variety; nhóm 01 nông hộ/group of 01 farmers)
Location on Google map:
1/ Latitude 10.524099; Longitude 104.987037
2/ Latitude 10.516545; Longitude 104.988150
3/ Latitude 10.517074; Longitude 104.987518
</t>
  </si>
  <si>
    <t>CE.18.01.01.002</t>
  </si>
  <si>
    <t xml:space="preserve">Xã An Cư, huyện Tịnh Biên, An Giang/An Cu commune, Tinh Bien district, An Giang province.
(Xoài Keo - Keo mango variety; nhóm 01 nông hộ/group of 01 farmers)
Location on Google map:
1/ Latitude 10.528923; Longitude 104.994772
2/ Latitude 10.528767; Longitude 104.995470
3/ Latitude 10.528880; Longitude 104.995179
</t>
  </si>
  <si>
    <t>CE.18.01.01.003</t>
  </si>
  <si>
    <t xml:space="preserve">Xã Tân Thuận Đông, Thành phố Cao Lãnh, Đồng Tháp/Tan Thuan Dong commune, Cao Lanh City, Dong Thap
(Giống: Long nhãn Edaw / Edaw longan variety;  group of 36 farmers)
Location on Google map:
1/ Latitude: 10.414829; Longitude: 105.618450
2/ Latitude: 10.417555; Longitude: 105.618223
3/ Latitude: 10.414993; Longitude: 105.622899
</t>
  </si>
  <si>
    <t>NULLIFY</t>
  </si>
  <si>
    <t>KHÔNG CÒN VÙNG TRỒNG</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</si>
  <si>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0"/>
        <color rgb="FFFF0000"/>
        <rFont val="Arial"/>
        <family val="2"/>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</si>
  <si>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t xml:space="preserve">Xã Khánh Bình, An Phú, An Giang/Khanh Binh commune, An Phu district, An Giang province
(Keo Mango variety, in co-operation with a group of 15 farmers)
Location on Google map:
1) Latitude: 10.938860; Longitude: 105.094810 
2) Latitude: 10.939780; Longitude: 105.095660 
3) Latitude: 10.939360; Longitude: 105.096790 
</t>
  </si>
  <si>
    <t xml:space="preserve">Thị trấn Long Bình, An Phú, An Giang/Long Binh town, An Phu district, An Giang province
(Xoài Keo/Keo mango variety; cộng tác với 13 nông hộ/In co-operation with a group of 13 farmers).
Location on Google Map:
1) Latitude 10.9501050; Longitude 105.0915900
2) Latitude 10.9527340; Longitude 105.0933660
3) Latitude 10.9500100; Longitude 105.0914560
</t>
  </si>
  <si>
    <t xml:space="preserve">Xã Bình Hàng Tây, huyện Cao Lãnh, tỉnh Đồng Tháp/Binh Hang Tay commune, Cao Lanh district, Dong Thap province.
(Xoài Tượng Da xanh-Tuong Da Xanh mango variety; nhóm 15 nông hộ/group of 15 farmers)
Location on Google map:
1/ Latitude 10.3818798; Longitude 105.7695279
2/ Latitude 10.3705254; Longitude 105.7627198
3/ Latitude 10.3678537; Longitude 105.7557172
</t>
  </si>
  <si>
    <t>LIST OF UNITS PARTICIPATING IN THE OFFICIAL ASSURANCE PROGRAM FOR MANGO EXPORTING TO AUSTRALIA AND NEW ZEALAND MARKET AND THEIR P.U.C.
 (ISSUED ON JAN 13TH 2021)</t>
  </si>
  <si>
    <t>An Lục Long, Châu Thành, Long An/An Luc Long commune, Chau Thanh district, Long An province</t>
  </si>
  <si>
    <t>Hiệp Thạnh, Châu Thành, Long An/ Hiep Thanh commune, Chau Thanh district, Long An Province</t>
  </si>
  <si>
    <t>Long Trì, Châu Thành, Long An/Long Tri commune, Chau Thanh district, Long An province</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</si>
  <si>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</si>
  <si>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</si>
  <si>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</si>
  <si>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Đồng Tre, An Lục Long, Châu Thành, Long An/Dong Tre village, An Luc Long commune, Chau Thanh district, Long An province.</t>
  </si>
  <si>
    <t>Ấp 2, Phước Tân Hưng, Châu Thành, Long An/ Hamlet No.2, Tan Hung commune, Chau Thanh district, Long An</t>
  </si>
  <si>
    <t xml:space="preserve">Dương Xuân Hội, Châu Thành, Long An/Duong Xuan Hoi commune, Chau Thanh district, Long An province
</t>
  </si>
  <si>
    <t>Đang hoạt động</t>
  </si>
  <si>
    <t>YIELD (TON/Ha)</t>
  </si>
  <si>
    <t>BINH PHUOC</t>
  </si>
  <si>
    <r>
      <t xml:space="preserve">CÔNG TY CỔ PHẦN ĐẦU TƯ NÔNG NGHIỆP QUỐC TẾ VIỆT MỸ
Địa chỉ: 142/41 Bạch Đằng, phường 24, quận Bình Thạnh, Tp. Hồ Chí Minh.
Người đại diện: GIáp Trung Thuỷ                                   MSDN: 3801129427
Chức vụ: Chủ tịch HĐQT kiêm GIám Đốc
Di động: 0903961358
Email: vietmyagri@gmail.com
</t>
    </r>
    <r>
      <rPr>
        <b/>
        <sz val="10"/>
        <color rgb="FFFF0000"/>
        <rFont val="Arial"/>
        <family val="2"/>
      </rPr>
      <t xml:space="preserve">VIET MY INTERNATIONAL AGRICULTURE INVESTMENT JOINT STOCK COMPANY
Address: 142/41 Bach Dang, Ward 24, Binh Thanh district, Ho Chi Minh city.
Representative: Giap Trung Thuy (Mr.)                    Enterprise code No.: 3801129427
Position: Chairman of the board and Director
Mobile: +84.903961358
Email: vietmyagri@gmail.com
</t>
    </r>
  </si>
  <si>
    <t xml:space="preserve">Xã Lộc Thành, Huyện Lộc Ninh, Tỉnh Bình Phước/Loc Thanh commune, Loc Ninh district, Binh Phuoc province.
(Thanh long vỏ vàng ruột trắng-Dragon fruit white flesh yellow skin variety; nhóm 01 nông hộ/group of 01 farmers)
Location on Google map:
1) Latitude 11.768296; Longitude 106.498491
2) Latitude 11.768696; Longitude 106.498661
3) Latitude 11.767024; Longitude 106.496753
</t>
  </si>
  <si>
    <t>AD.28.01.01.001</t>
  </si>
  <si>
    <t>TP.Hồ Chí Minh</t>
  </si>
  <si>
    <t xml:space="preserve">Xã An Phú, Huyện Củ Chi, Tp. Hồ Chí Minh/ An Phu commune, Cu Chi district, Ho Chi Minh City
(Giống: Thanh Nhãn -  Thanh Nhan longan variety; cộng tác với 01 nông hộ / group of 01 farmer)
Location on Google map:
1/ Latitude:11.1076111 N, Longitude:106.491222 E;
2/ Latitude:11.1052778 N, Longitude:106.491221 E;                           3/ Latitude:11.1063889 N, Longitude:106.50000 E;
</t>
  </si>
  <si>
    <t xml:space="preserve">Xã An Phú, huyện Củ Chi, Tp. Hồ Chí Minh/An Phu commune, Cu Chi district, Ho Chi Minh city.
(Thanh nhãn-Thanh Nhan longan variety; nhóm 01 nông hộ/group of 01 farmers)
Location on Google map:
1) Latitude 11.108726; Longitude 106.490276
2) Latitude 11.106420; Longitude 106.491671
3) Latitude 11.108547; Longitude 106.492851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</si>
  <si>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</si>
  <si>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 xml:space="preserve">Xã An Thạnh Nam, huyện Cù Lao Dung, tỉnh Sóc Trăng / An Thanh Nam commune, Cu Lao Dung district, Soc Trang province
(Giống: Nhãn Idor / Idor Longan variety, nhóm 13 nông hộ/ Group of 13 farmers)
Location on Google map:
1/ Latitude: 9.5194444; Longitude: 106.236111
2/ Latitude: 9.5127778; Longitude: 106.232500
3/ Latitude: 9.5341667; Longitude: 106.262500
</t>
  </si>
  <si>
    <t>DA.24.02.02.001</t>
  </si>
  <si>
    <t xml:space="preserve">Xã An Thạnh Nam, huyện Cù Lao Dung, tỉnh Sóc Trăng / An Thanh Nam commune, Cu Lao Dung district, Soc Trang province
(Giống: Nhãn Idor / Idor Longan variety, nhóm 08 nông hộ/ Group of 08 farmers)
Location on Google map:
1/ Latitude: 9.5155556; Longitude: 106.246111
2/ Latitude: 9.5163889; Longitude: 106.239166
3/ Latitude: 9.5169444; Longitude: 106.250555
</t>
  </si>
  <si>
    <t>DA.24.02.02.002</t>
  </si>
  <si>
    <r>
      <t xml:space="preserve">TỔ HỢP TÁC NHÃN AN PHÚ                                                    Địa Chỉ: Ấp An Phú, xã An Thạnh Tây, Huyện Cù Lao Dung, tỉnh Sóc Trăng                                                                             Đại diện: Ông Trần Văn Thọ                                           Chức vụ: Giám Đốc                                                             
Số điện thoại: 0988290115                                            Chứng minh thư nhân dân: 365430430                                     Email: thtnhananphu@gmail.com
</t>
    </r>
    <r>
      <rPr>
        <b/>
        <sz val="10"/>
        <color indexed="10"/>
        <rFont val="Arial"/>
        <family val="2"/>
      </rPr>
      <t>AN PHU LONGAN FARMER GROUP 
Address: An Phu Village, An Thanh Tay commune, Cu Lao Dung district, Soc Trang province
Representative:  Tran Van Tho (Mr.)
Position: Director
Phone: +84988290115                                                               ID No.: 365430430
Email: thtnhananphu@gmail.com</t>
    </r>
  </si>
  <si>
    <t xml:space="preserve">Xã An Thạnh Tây, huyện Cù Lao Dung, tỉnh Sóc Trăng / An Thanh Tay commune, Cu Lao Dung district, Soc Trang province
(Giống: Thanh Nhãn / Thanh Nhan Longan variety, nhóm 20 nông hộ/ Group of 20 farmers)
Location on Google map:
1/ Latitude: 9.6818056; Longitude: 106.126555
2/ Latitude: 9.6850278; Longitude: 106.116861
3/ Latitude: 9.6743056; Longitude: 106.126305
</t>
  </si>
  <si>
    <t>DH.24.02.03.001</t>
  </si>
  <si>
    <t xml:space="preserve">Xã An Thạnh Tây, huyện Cù Lao Dung, tỉnh Sóc Trăng / An Thanh Tay commune, Cu Lao Dung district, Soc Trang province
(Giống: Thanh Nhãn / Thanh Nhan Longan variety, nhóm 17 nông hộ/ Group of 17 farmers)
Location on Google map:
1/ Latitude: 9.6829167; Longitude: 106.118694
2/ Latitude: 9.6847500; Longitude: 106.119777
3/ Latitude: 9.6788611; Longitude: 106.121722
</t>
  </si>
  <si>
    <t>DH.24.02.03.002</t>
  </si>
  <si>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</si>
  <si>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CE.18.04.03.008</t>
  </si>
  <si>
    <t>Sản Lượng/Yield (ton/ha)</t>
  </si>
  <si>
    <t>SỐ LƯỢNG/NO.OF PUC</t>
  </si>
  <si>
    <t>BEN TRE</t>
  </si>
  <si>
    <t>CAN THO</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</si>
  <si>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</si>
  <si>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TP. Cần Thơ/ Thoi Hung commune, Co Do district, Can Tho City
(Thanh Nhãn/Thanh Nhan longan variety; cộng tác với  nông hộ / In cooperation with group of  farmers)
Location on Google map:
1/ Latitude: 10.122136; Longitude: 105.560722
2/ Latitude: 10.1122042 ; Longitude: 105.560706.                               3/ Latitude: 10.122252 ; Longitude: 105.560486                           </t>
  </si>
  <si>
    <t>DH.12.02.01.003</t>
  </si>
  <si>
    <t xml:space="preserve">  New Approved   Cấp Mới</t>
  </si>
  <si>
    <t xml:space="preserve">Xã Thới Hưng, huyện Cờ Đỏ, TP. Cần Thơ/ Thoi Hung commune, Co Do district, Can Tho City
(Thanh Edaw/Edaw longan variety; cộng tác với  nông hộ / In cooperation with group of 3 farmers)
Location on Google map:
1/ Latitude: 10.124442; Longitude: 105.536234
2/ Latitude: 10.137469; Longitude: 105.528174.                                  3/ Latitude: 10.137799; Longitude: 105.528449                          </t>
  </si>
  <si>
    <t>DA.12.02.01.003</t>
  </si>
  <si>
    <t>VINH LONG</t>
  </si>
  <si>
    <t xml:space="preserve">Xã Hậu Lộc, huyện Tam Bình, tỉnh Vĩnh Long/Hau Loc commune, Tam Binh district, Vinh Long province
(Giống: Thanh long vỏ vàng ruột trắng/ Dragon fruit yellow skin white flesh variety, nhóm 01 nông hộ/ Group of 01 farmers)
Location on Google map:
1/ Latitude: 10.115725; Longitude: 105.970648
2/ Latitude: 10.115688; Longitude: 105.970370
3/ Latitude: 10.115788; Longitude: 105.970329
</t>
  </si>
  <si>
    <t>AD.09.06.01.001</t>
  </si>
  <si>
    <t>LIST OF UNITS PARTICIPATING IN THE PRECLEARANCE PROGRAM FOR DRAGON FRUIT EXPORTING TO AUS AND NEW ZEALAND MARKET AND THEIR P.U.C.
 (ISSUED ON MARCH 15TH 2021)</t>
  </si>
  <si>
    <t>LIST OF UNITS PARTICIPATING IN PRECLEARANCE PROGRAM FOR LONGAN EXPORTING TO AUSTRALIA MARKET AND THEIR P.U.C.
 (ISSUED ON MARCH 15TH 2021)</t>
  </si>
  <si>
    <t xml:space="preserve">Xã An Thạnh Tây, huyện Cù Lao Dung, tỉnh Sóc Trăng/Ke Thanh commune, Cù Lao Dung district, Soc Trang province
(Giống: Thanh Nhãn/Thanh Nhan longan variety, nhóm 18 nông hộ/ Group of  18 farmers)
Location on Google map:
1/ Latitude: 9.676944444; Longitude: 105.1316667
2/ Latitude: 9.655833333; Longitude: 105.1333333
3/ Latitude: 9.679722222; Longitude: 105.1211111
</t>
  </si>
  <si>
    <t>DH.24.02.03.003</t>
  </si>
  <si>
    <r>
      <t xml:space="preserve">HỢP TÁC XÃ NÔNG NGHIỆP AN PHÁT
Mã Số Doanh Nghiệp: 590807000005                                    Địa Chỉ: Ấp An Thường, xã An Thạnh 1, Huyện Cù Lao Dung, tỉnh Sóc Trăng.                                                             Đại diện: Ông Phan Văn Đạt                                             Chức vụ: Giám Đốc                                                             
Số điện thoại: 0962534007                                            Chứng minh thư nhân dân: 365593004                             Email: hoptacxaanphat2016@gmail.com
</t>
    </r>
    <r>
      <rPr>
        <b/>
        <sz val="10"/>
        <color rgb="FFFF0000"/>
        <rFont val="Arial"/>
        <family val="2"/>
      </rPr>
      <t>AN PHAT AGRICULTURAL CO.OPERATIVE
Business registration certificate: 590807000005     
Address: An Thuong hamlet, An Thanh 1 commune, Cu Lao Dung district, Soc Trang province
Representative:  Phan Van Dat (Mr.)
Position: Director
Phone: +84962534007                                                             ID No.: 365593004  
Email: hoptacxaanphat2016@gmail.com</t>
    </r>
  </si>
  <si>
    <t xml:space="preserve">Xã An Thạnh 1, huyện Cù Lao Dung, tỉnh Sóc Trăng/An Thanh 1 commune, Cù Lao Dung district, Soc Trang province
(Giống: Thanh Nhãn/Thanh Nhan longan variety, nhóm 07 nông hộ/Group of  07 farmers)
Location on Google map:
1/ Latitude: 9.721666667; Longitude: 105.1008333
2/ Latitude: 9.717777778; Longitude: 105.1016667
3/ Latitude: 9.711388889; Longitude: 105.1036111
</t>
  </si>
  <si>
    <t>DH.24.02.01.001</t>
  </si>
  <si>
    <t xml:space="preserve">Xã Nhơn Mỹ, huyện Kế Sách, tỉnh Sóc Trăng/Nhon My commune, Ke Sach district, Soc Trang province
(Giống: Xoài Cát Chu/Cat Chu mango variety, nhóm 15 nông hộ/ Group of 15 farmers)
Location on Google map:
1/ Latitude: 9.769444444; Longitude: 105.9836111
2/ Latitude: 9.801111111; Longitude: 105.0055556
3/ Latitude: 9.797777778; Longitude: 105.0080556
</t>
  </si>
  <si>
    <t>CA.24.01.06.001</t>
  </si>
  <si>
    <t>Xã An Lục Long, Huyện Châu Thành, Long An/An Luc Long commune, Chau Thanh district, Long An province
(Giống: Thanh long ruột trắng/White dragon fruit variety; nhóm 26 nông hộ/group of 26 farmers)
Location on Google map:
1/ Latitude 10.436111; Longitude 106.490333
2/ Latitude 10.402722; Longitude 106.469778
3/ Latitude 10.428167; Longitude 106.479972</t>
  </si>
  <si>
    <t>BINH THUAN</t>
  </si>
  <si>
    <r>
      <t xml:space="preserve">Xã Hoà Thắng, huyện Bắc Bình, tỉnh Bình Thuận/Hoa Thang commune, Bac Binh district, Binh Thuan province
(Giống: Thanh long ruột trắng/ Dragon fruit white flesh variety, nhóm 06 nông hộ/ Group of  06 farmers)
Location on Google map:
1/ Latitude:  11.080353, Longitude: 108.386353.  </t>
    </r>
    <r>
      <rPr>
        <sz val="10"/>
        <color rgb="FFFF0000"/>
        <rFont val="Times New Roman"/>
        <family val="1"/>
      </rPr>
      <t xml:space="preserve">                               </t>
    </r>
    <r>
      <rPr>
        <sz val="10"/>
        <rFont val="Times New Roman"/>
        <family val="1"/>
      </rPr>
      <t xml:space="preserve">2/ Latitude:  11.078637, Longitude: 108.387617                                    3/ Latitude:  11.080915, Longitude: 108.398055  </t>
    </r>
    <r>
      <rPr>
        <sz val="10"/>
        <color rgb="FFFF0000"/>
        <rFont val="Times New Roman"/>
        <family val="1"/>
      </rPr>
      <t xml:space="preserve">  </t>
    </r>
    <r>
      <rPr>
        <sz val="10"/>
        <rFont val="Times New Roman"/>
        <family val="1"/>
      </rPr>
      <t xml:space="preserve"> 
</t>
    </r>
  </si>
  <si>
    <t>AA.01.06.12.001</t>
  </si>
  <si>
    <r>
      <t xml:space="preserve">CÔNG TY TNHH TMDV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CO.LTD 
Address: No.8, Rood No.2. Song Giong residence Area, An Phu Ward, District No.2, Ho Chi Minh City
Business registration certificate: 0312904360
Representative: Nguyen Dinh Tung (Mr.)
Position: Director
Phone: +84 28 62767472
Mobile: +84888442888
Email: tommy.vinatt@gmail.com
</t>
    </r>
  </si>
  <si>
    <t xml:space="preserve">Bình Thạnh, Cao Lãnh, Đồng Tháp/Binh Thanh commune, Cao Lanh City city, Dong Thap province.
(Giống: Xoài Cát Chu/Cat Chu mango variety; nhóm 19 nông hộ/group of 19 farmers)
Location on Google map:
1/ Latitude 10.311953; Longitude 105.792600
2/ Latitude 10.307405; Longitude 105.808798
3/ Latitude 10.316270; Longitude 105.790660
</t>
  </si>
  <si>
    <t>CA.08.01.15.001</t>
  </si>
  <si>
    <t>Khóm Châu Long 8, phường Châu Phú B, Thành phố Châu Đốc, An Giang / Chau Long 8 Hamlet, Chau Phu B ward, Chau Doc city, An Giang province
(Xoài Thái ăn xanh - Thailand green mango variety; cộng tác với 10 nông hộ/In cooperation with group of 10 farmers)
Location on Google map:
1/ Latitude: 10.680359 ; Longitude:105.103791;
2/ Latitude: 10.674099; Longitude: 105.099837;
3/ Latitude: 10.689382; Longitude: 105.118817</t>
  </si>
  <si>
    <t>CI.18.06.01.002</t>
  </si>
  <si>
    <t>Hoà Hưng, Cái Bè, Tiền Giang / Hoa Hung commune, Cai Be district, Tien Giang province
(Xoài Tượng Da Xanh - Tuong Da Xanh mango variety; cộng tác với 32 nông hộ / group of 32 farmers)
Location on Google map:
1/ Latitude:10.304722, Longitude:105.939722;
2/ Latitude:10.297500, Longitude:105.894722;
3/ Latitude:10.316667, Longitude:105.784167</t>
  </si>
  <si>
    <t>CD.03.06.01.001</t>
  </si>
  <si>
    <t>Xã Hòa Hưng, huyện Cái Bè, tỉnh Tiền Giang / Hoa Hung commune, Cai Be district, Tien Giang province
(Xoài Cát Hòa Lộc - Hoa Loc mango variety; nhóm 46 nông hộ/group of 46 farmers)
Location on Google map:
1/ Lat: 10.3122222; Long: 105.9511112
2/ Lat: 10.2944444; Long: 105.8724999
3/ Lat: 10.2919444; Long: 105.9027779</t>
  </si>
  <si>
    <t>Tỉnh / Province</t>
  </si>
  <si>
    <t>Số thứ tự đơn vị / Unit</t>
  </si>
  <si>
    <t>Tên Đơn Vị / Name of Unit</t>
  </si>
  <si>
    <t>Địa điểm trồng / Address of production area</t>
  </si>
  <si>
    <t>Diện tích / Surface (ha)</t>
  </si>
  <si>
    <t>Loại cây trồng / Crop</t>
  </si>
  <si>
    <t>IRADS</t>
  </si>
  <si>
    <t>Đã cấp mã số / PUC</t>
  </si>
  <si>
    <t>Tình trạng hoạt động / Current status</t>
  </si>
  <si>
    <t>NGÀY ĐĂNG KÝ</t>
  </si>
  <si>
    <t>ĐĂNG KÝ LẠI L1</t>
  </si>
  <si>
    <t>BA.07.01.01.001</t>
  </si>
  <si>
    <t>KHÔNG HOẠT ĐỘNG</t>
  </si>
  <si>
    <t>BB.07.01.01.001</t>
  </si>
  <si>
    <t>BA.07.02.01.001</t>
  </si>
  <si>
    <t>ĐANG HOẠT ĐỘNG</t>
  </si>
  <si>
    <t>BA.07.02.01.002</t>
  </si>
  <si>
    <t>BB.07.02.01.001</t>
  </si>
  <si>
    <t>Ấp Tân Thới, Sơn Định, Chợ Lách, Bến Tre 
Location on Google Map
Lat: 10o16'16"N 
Lng: 106o19'40.18"E
(JAVA = long hair = Việt + Thái)</t>
  </si>
  <si>
    <t>BA.07.02.02.001</t>
  </si>
  <si>
    <t>CHUYỂN ĐỔI CÂY TRỒNG</t>
  </si>
  <si>
    <t>Ấp Tân Thới, Sơn Định, Chợ Lách, Bến Tre
Location on Google Map
Lat: 10o16'16"N 
Lng: 106o19'40.18"E 
(NHÃN = short hair)</t>
  </si>
  <si>
    <t>BB.07.02.02.001</t>
  </si>
  <si>
    <t xml:space="preserve">Ấp Lộc Hiệp, Vĩnh Bình, Chợ Lách, Bến Tre/Loc Hiep hamlet, Vinh Binh commune, Cho Lach town, Ben Tre province. Nhóm 29 nông hộ/group of 29 farmers. Giống: Chôm chôm râu dài/Long hair rambutan variety
Location on Google Map
1/ Latitude: 10.2366667; Longitude:106.21027.                                               2/ Latitude: 10.266944; Longitude: 106.077778;                                              3/ Latitude: 10.276389; Longitude: 106.073889.
</t>
  </si>
  <si>
    <t>BA.07.02.03.001</t>
  </si>
  <si>
    <t>Ấp Lộc Hiệp, Vĩnh Bình, Chợ Lách, Bến Tre 
Location on Google Map
Lat: 10o14'12"N 
Lng: 106o12'37"E
(NHÃN = short hair)</t>
  </si>
  <si>
    <t>BB.07.02.03.001</t>
  </si>
  <si>
    <t>Tiên Long_Tiên Thủy_Tân Phú, Châu Thành, Bến Tre (JAVA = long hair = Việt + Thái)</t>
  </si>
  <si>
    <t>BA.07.01.01.002</t>
  </si>
  <si>
    <t>Tiên Long_Tiên Thủy_Tân Phú, Châu Thành, Bến Tre (NHÃN = short hair)</t>
  </si>
  <si>
    <t>BB.07.01.01.002</t>
  </si>
  <si>
    <t>Tiên Long_Tân Phú, Châu Thành, Bến Tre
Location on Google map:
Tiên Long: 10.266599N - 106.216735E
Tân Phú: 10.268525N - 106.186141
 (JAVA = long hair = Việt + Thái)</t>
  </si>
  <si>
    <t>BA.07.01.01.003</t>
  </si>
  <si>
    <t>Tiên Long_Tân Phú, Châu Thành, Bến Tre 
Tiên Long: 10.266599N - 106.216735E
Tân Phú: 10.268525N - 106.186141
(NHÃN = short hair)</t>
  </si>
  <si>
    <t>BB.07.01.01.003</t>
  </si>
  <si>
    <t>BA.07.01.02.001</t>
  </si>
  <si>
    <t>BA.07.02.03.002</t>
  </si>
  <si>
    <t>Sơn Định, Chợ lách, Bến Tre
Location on Google map:
1) 10.274153 N, 106.100141 E
2) 10.277151 N, 106.116792 E
3) 10.269930 N, 106.102373 E
4) 
(JAVA = long hair = Việt + Thái)</t>
  </si>
  <si>
    <t>BA.07.02.02.002</t>
  </si>
  <si>
    <t>Sơn Long, Sơn Định, Chợ lách, Bến Tre
Location on Google map:
1) 10.271660 N, 106.105396 E
2) 10.271.713 N, 106.105454 E
3) 10.271676 N, 106.105674 E
4) 
(NHÃN = short hair)</t>
  </si>
  <si>
    <t>BB.07.02.02.002</t>
  </si>
  <si>
    <t>9.7</t>
  </si>
  <si>
    <t>BA.07.02.03.003</t>
  </si>
  <si>
    <t>BA.07.02.03.004</t>
  </si>
  <si>
    <t>BB.07.02.03.002</t>
  </si>
  <si>
    <t>Thành Triệu, Châu Thành, Bến Tre.
Location on Google map:
Latitude: 10.295488; Longitude: 106.246276	
(JAVA = long hair = Việt + Thái)</t>
  </si>
  <si>
    <t>BA.07.01.03.001</t>
  </si>
  <si>
    <t xml:space="preserve">Xã Tiên Long, huyện Châu Thành, tỉnh Bến Tre / Tien Long  commune, Chau Thanh district, Ben Tre province
(Giống: Chôm chôm râu dài / Rambutan Long Hair variety, nhóm 01 nông hộ/ Group of 01 farmers))
Location on Google map:
1/ Latitude: 10.2806; Longitude: 106.2044
2/ Latitude: 10.2806; Longitude: 106.2039
3/ Latitude: 10.2807; Longitude: 106.2042
</t>
  </si>
  <si>
    <t>BA.07.01.01.004</t>
  </si>
  <si>
    <t xml:space="preserve">Xã Phú Phụng, huyện Chợ Lách, tỉnh Bến Tre / Phu Phung  commune, Cho Lach district, Ben Tre province
(Giống: Chôm chôm râu dài / Rambutan Long Hair variety, nhóm 24 nông hộ/ Group of 24 farmers))
Location on Google map:
1/ Latitude: 10.2645833; Longitude: 106.0566583
2/ Latitude: 10.2684472; Longitude: 106.0550194
3/ Latitude: 10.2723806; Longitude: 106.0526888
</t>
  </si>
  <si>
    <t>BA.07.02.04.001</t>
  </si>
  <si>
    <t xml:space="preserve">Xã Phú Phụng, huyện Chợ Lách, tỉnh Bến Tre / Phu Phung  commune, Cho Lach district, Ben Tre province
(Giống: Chôm chôm râu dài / Rambutan Long Hair variety, nhóm 22 nông hộ/ Group of 22 farmers))
Location on Google map:
1/ Latitude: 10.2848306; Longitude: 106.03853333
2/ Latitude: 10.2751; Longitude: 106.063680555
3/ Latitude: 10.2720139; Longitude: 106.06094722
</t>
  </si>
  <si>
    <t>BA.07.02.04.002</t>
  </si>
  <si>
    <t xml:space="preserve">Xã Tien Long, huyện Châu Thành tỉnh Bến Tre / Tien Long  commune, Chau Thanh district, Ben Tre province
(Giống: Chôm chôm râu dài / Rambutan Long Hair variety, nhóm 18 nông hộ/ Group of 18 farmers))
Location on Google map:
1/ Latitude: 10.2466667; Longitude: 106.20416666
2/ Latitude: 10.2719444; Longitude: 106.22666666
3/ Latitude: 10.2552778; Longitude: 106.22111111
</t>
  </si>
  <si>
    <t>BA.07.01.01.005</t>
  </si>
  <si>
    <t xml:space="preserve">Xã Tiên Long, huyện Châu Thành tỉnh Bến Tre / Tien Long  commune, Chau Thanh district, Ben Tre province
(Giống: Chôm chôm râu dài / Rambutan Long Hair variety, nhóm 19 nông hộ/ Group of 19 farmers))
Location on Google map:
1/ Latitude: 10.2719444; Longitude: 106.22666666
2/ Latitude: 10.2711111; Longitude: 106.20194444
3/ Latitude: 10.2694444; Longitude: 106.20527777
</t>
  </si>
  <si>
    <t>BA.07.01.01.006</t>
  </si>
  <si>
    <t>Xã Vĩnh Bình, Huyện Chợ Lách, tỉnh Bến Tre/Vinh Binh commune, Cho Lach district, Ben Tre province.
(Chôm chôm râu dài - Long hair rambutan variety, cộng tác với 23 nông hộ / In cooperation with group of 23 farmers)
Location on Google map:
1/ Latitude: 10.2691667; Longitude: 106.07972;
2/ Latitude: 10.2488889; Longitude: 106.06805;
3/ Latitude: 10.2605556; Longitude: 106.08416.</t>
  </si>
  <si>
    <t>BA.07.02.03.005</t>
  </si>
  <si>
    <t>Xã Vĩnh Bình, Huyện Chợ Lách, tỉnh Bến Tre/Vinh Binh commune, Cho Lach district, Ben Tre province.
(Chôm chôm râu dài - Long hair rambutan variety, cộng tác với 21 nông hộ / In cooperation with group of 21 farmers)
Location on Google map:
1/ Latitude: 10.2741667; Longitude: 106.07111;
2/ Latitude: 10.2619444; Longitude: 106.07416;
3/ Latitude: 10.2677778; Longitude: 106.07361.</t>
  </si>
  <si>
    <t>BA.07.02.03.006</t>
  </si>
  <si>
    <t>BA.09.01.01.001</t>
  </si>
  <si>
    <t>BB.09.01.01.001</t>
  </si>
  <si>
    <t>BA.09.02.04.001</t>
  </si>
  <si>
    <t xml:space="preserve">Xã Bình Hoà Phước, huyện Long Hồ, tỉnh Vĩnh Long / Binh Hoa Phuoc commune, Long Ho district, Vinh Long province
(Giống: Chôm chôm râu dài / Rambutan Long Hair variety, nhóm 14 nông hộ/ Group of 14 farmers))
Location on Google map:
1/ Latitude: 10.304156; Longitude: 106.022464
2/ Latitude: 10.283337; Longitude: 106.015344
3/ Latitude: 10.281482; Longitude: 106.009204
4/ Latitude: 10.274172; Longitude: 106.020167
</t>
  </si>
  <si>
    <t>BA.09.02.04.004</t>
  </si>
  <si>
    <t>BA.09.02.02.001</t>
  </si>
  <si>
    <t>BA.09.02.04.002</t>
  </si>
  <si>
    <t>BA.09.02.04.003</t>
  </si>
  <si>
    <t xml:space="preserve">Xã Tân Ngãi, Tp. Vĩnh Long, tỉnh Vĩnh Long / Tan Ngai  commune, Vinh Long City, Vinh Long province
(Giống: Chôm chôm râu dài / Rambutan Long Hair variety, nhóm 4 nông hộ/ Group of 4 farmers))
Location on Google map:
1/ Latitude: 10.2633333; Longitude: 105.9244444
2/ Latitude: 10.2627778; Longitude: 105.9188888
3/ Latitude: 10.2699444; Longitude: 105.9248611
4/ Latitude: 10.2615; Longitude: 105.9190277
</t>
  </si>
  <si>
    <t>BA.09.07.01.001</t>
  </si>
  <si>
    <t>BA.10.01.01.001</t>
  </si>
  <si>
    <t>BB.10.01.01.001</t>
  </si>
  <si>
    <t>DONG NAI</t>
  </si>
  <si>
    <t>BA.06.01.02.001</t>
  </si>
  <si>
    <t>BB.06.01.02.001</t>
  </si>
  <si>
    <t>BA.06.04.01.001</t>
  </si>
  <si>
    <t>BA.06.04.01.002</t>
  </si>
  <si>
    <t>BA.06.04.01.003</t>
  </si>
  <si>
    <t>BA.06.04.02.001</t>
  </si>
  <si>
    <t>BA.06.04.02.002</t>
  </si>
  <si>
    <t>BA.03.04.02.001</t>
  </si>
  <si>
    <t>BB.03.04.02.001</t>
  </si>
  <si>
    <t>LIST OF UNITS PARTICIPATING IN THE OFFICIAL ASSURANCE PROGRAM FOR RAMBUTAN EXPORTING TO AUSTRALIA AND NEW ZEALAND MARKET AND THEIR P.U.C.
 (ISSUED ON JAN 13TH 2021)</t>
  </si>
  <si>
    <t>2021.10.25</t>
  </si>
  <si>
    <t xml:space="preserve">HTX nông sản An Toàn An Hòa
Mã số kinh doanh: 1402086048
Địa chỉ: ấp An Hòa, xã An Nhơn, huyện Châu Thành, tỉnh Đồng Tháp
Người đại diện: Lê Văn Hùng
Chức vụ: Giám đốc
Mobile:0915131846
Email: hhthuan4474@gmail.com
Address:An Nhon commune, Chau Thanh district, Dong Thap province
Representative: Le Van Hung (Mr.)
Position: Exported Director
Mobile:0915131846
Email: hhthuan4474@gmail.com
</t>
  </si>
  <si>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10.1626; Longitude: 105.5123
2/ Latitude: 10 1515; Longitude:105 5023
3/ Latitude: 10 1515; Longitude: 1055056
4/ Latitude: 101603''; Longitude: 1055057
5/ Latitude: 10 .1612; Longitude:1055127
</t>
  </si>
  <si>
    <t>10,61</t>
  </si>
  <si>
    <t>DA.08.02.01.010 AU</t>
  </si>
  <si>
    <t>Xã An Nhơn, huyện Châu Thành, tỉnh Đồng Tháp / An Nhon commune, Chau Thanh district, Dong Thap province
(Nhan Edaw - Edaw longan variety; cộng tác với nhóm 166 nông hộ / In cooperation with group of 1 farmers)
Location on Google map:
1/ Latitude: 12.1613; Longitude: 105.5112
2/ Latitude: 10 1621; Longitude:105 5111
3/ Latitude: 10 1626; Longitude: 1055101
4/ Latitude: 101612''; Longitude: 1055157
5/ Latitude: 10 .1619; Longitude:1055116
12 16'13'; 105 51'12'; 10 16'21'; 105 51'11'; 10 16'26'; 105 51'1'; 10 16'12'; 105 51'27'; 10 16'19'; 105 51'16</t>
  </si>
  <si>
    <t>9,95</t>
  </si>
  <si>
    <t>DA.08.02.01.009 AU</t>
  </si>
  <si>
    <t xml:space="preserve">Xã An Nhơn, huyện Châu Thành, tỉnh Đồng Tháp / An Nhon commune, Chau Thanh district, Dong Thap province
(Nhan Idor - Idor longan variety; cộng tác với nhóm 48 nông hộ / In cooperation with group of 48 farmers)
Location on Google map:
1/ Latitude: 10 288275; Longitude: 105857475
2/ Latitude: 10 291001; Longitude:105 855994
3/ Latitude: 10 279639; Longitude: 105 867978
4/ Latitude: 10288293''; Longitude: 105.855635
5/ Latitude: 10 .312786; Longitude:105 868480
</t>
  </si>
  <si>
    <t>39,2</t>
  </si>
  <si>
    <t>DA.08.02.01.012.AU</t>
  </si>
  <si>
    <t xml:space="preserve">Xã An Nhơn, huyện Châu Thành, tỉnh Đồng Tháp / An Nhon commune, Chau Thanh district, Dong Thap province
(Nhan Idor -Idor longan variety; cộng tác với nhóm 65 nông hộ / In cooperation with group of 65 farmers)
Location on Google map:
1/ Latitude: 10 165880; Longitude: 105 505810
2/ Latitude: 10 264937; Longitude:105870984
3/ Latitude: 10 278009; Longitude: 105 859538
4/ Latitude: 10 1283525''; Longitude: 105 853818
5/ Latitude: 10 278804; Longitude:105 873138
</t>
  </si>
  <si>
    <t>DA.08.02.01.013.AU</t>
  </si>
  <si>
    <t xml:space="preserve">Xã An Nhơn, huyện Châu Thành, tỉnh Đồng Tháp / An Nhon commune, Chau Thanh district, Dong Thap province
(Nhan Idor - Idor longan variety; cộng tác với nhóm 14 nông hộ / In cooperation with group of 14 farmers)
Location on Google map:
1/ Latitude: 10 271459; Longitude: 105.877675
2/ Latitude: 10 272390; Longitude:105 881693
3/ Latitude: 10 263570; Longitude: 105868113
4/ Latitude: 10 263570; Longitude: 105 878865
5/ Latitude: 10.268821; Longitude:105 882116
</t>
  </si>
  <si>
    <t>DA.08.02.01.014.AU</t>
  </si>
  <si>
    <t>Sóc trăng</t>
  </si>
  <si>
    <t>HTX nông nghiệp và Du Lịch Mỹ Phước 
Địa chỉ: Ấp Mỹ Phước, xã Nhơn Mỹ, huyện Kế Sách, tỉnh Sóc trăng
Người đại diện: Ông Trân Anh Nhơn
Chức vụ: Giám Đốc
ĐT: 0918883052
Email: kesachbvtv@gmail.com
My Phuoc Agricultural and Tourism Cooperative
Address: My Phuoc hamlet, Nhon An Commune, Ke Sach district, Soc Trang Province
Represenative: Mr Tran Anh Nhon
Mobi: 0942272252
Position: Director
Email: kesachbvtv@gmail.com</t>
  </si>
  <si>
    <t xml:space="preserve">Xã Nhơn Mỹ, huyện Kế Sách, tỉnh Sóc Trăng / Nhon My commune, Ke sach district, Soc Trang province
(Nhan Idor -Idor longan variety; cộng tác với nhóm 19 nông hộ / In cooperation with group of 19 farmers)
Location on Google map:
1/ Latitude: 9.7918; Longitude: 106.0464
2/ Latitude: 9.8043; Longitude:106.0303
3/ Latitude: 9.7890; Longitude: 106.0493
4/ Latitude: 9.8036; Longitude: 106.0328
5/ Latitude: 9.7930; Longitude:1106.0466
</t>
  </si>
  <si>
    <t>DH.24.01.06.001 AU</t>
  </si>
  <si>
    <t xml:space="preserve">New approved </t>
  </si>
  <si>
    <r>
      <rPr>
        <sz val="13"/>
        <color rgb="FFFF0000"/>
        <rFont val="Times New Roman"/>
        <family val="1"/>
      </rPr>
      <t>Xã Nhơn Mỹ, huyện Kế Sách, tỉnh Sóc Trăng / Nhon My commune, Ke sach district, Soc Trang province</t>
    </r>
    <r>
      <rPr>
        <sz val="10"/>
        <color rgb="FFFF0000"/>
        <rFont val="Times New Roman"/>
        <family val="1"/>
      </rPr>
      <t xml:space="preserve">
(Nhan Idor - Idor longan variety; cộng tác với nhóm 18 nông hộ / In cooperation with group of 18 farmers)
Location on Google map:
1/ Latitude: .9.8000; Longitude: 106.0335
2/ Latitude:9.8043; Longitude:106.0303
3/ Latitude:9.7890; Longitude: 106.0493
4/ Latitude: 9.7930; Longitude: 106.0466
5/ Latitude: 9.8036; Longitude:106.0330
</t>
    </r>
  </si>
  <si>
    <t>DH.24.01.06.002 AU</t>
  </si>
  <si>
    <t>xã Bạch Đằng, huyện Kinh Môn, tỉnh Hai Duong/Bach Dang commune, Kinh Mon district, Hai Duong province.
(Thanh long ruột đỏ - Dragon fruit red flesh variety, cộng tác với 29 nông hộ / In cooperation with group of 29 farmers)
Location on Google map:
21.0573947; 106.4656141
21.0554895; 106.468.7355;
21.059.3001; 106.462.3210;
21.057001; 106.4622.607;
21.055.8643; 106.4631716;
21.058.7607;106.468.9681</t>
  </si>
  <si>
    <t>AA.15.03.02.001 AU</t>
  </si>
  <si>
    <t>New approved</t>
  </si>
  <si>
    <t>Hai Duong</t>
  </si>
  <si>
    <t xml:space="preserve">HTX Sản xuất và kinh doanh nông sản sạch Bạch Đằng
Địa chỉ: Thôn Đại Uyên, xã Bạch Đằng, huyện Kinh Môn, tỉnh Hải Dương
Đại diện: Nguyễn Văn Thuấn
CMTND: 030064001605
ĐT: 038.294.3068
Email: thuannongsansach@gmail.com
Bach Dang Clean Agricultural Business and Production Cooperative
Address: Dai Uyen Hamlet, Bach Dang comute, Kinh Mon District, Hai Duong province
Representative: Mr Nguyen Van Thuan
Mobi: 038.294.3068
Email: thuannongsansach@gmail.com
</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</si>
  <si>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</si>
  <si>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</si>
  <si>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CA.18.05.05.001.AU</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</si>
  <si>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</si>
  <si>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</si>
  <si>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CA.18.05.05.002.AU</t>
  </si>
  <si>
    <t xml:space="preserve">CD.08.01.09.002. AU;
CD.08.01.09.002. NZ </t>
  </si>
  <si>
    <t xml:space="preserve">CD.08.01.09.001.AU; CD.08.01.09.001.NZ; </t>
  </si>
  <si>
    <t>Hoà An, thành phố Cao Lãnh, Đồng Tháp
(Xoài Cát Chu - Cat Chu mango variety; group of 178 farmers)
Location on Google map:
1) Latitude 10.471103; Longitude 105.608895
2) Latitude 10.471235; Longitude 105.600229
3) Latitude 10.472852; Longitude 105.605509
4) Latitude 10.457650; Longitude 105.597158
5) Latitude 10.454414; Longitude 105.601277
6) Latitude 10.460768; Longitude 105.600654
7) Latitude 10.465736; Longitude 105.605661
8) Latitude 10.471176; Longitude 105.607137
9) Latitude 10.471520; Longitude 105.608175
10) Latitude 10.467645; Longitude 105.592365
11) Latitude 10.467140; Longitude 105.597017
12) Latitude 10.470944; Longitude 105.590739
13) Latitude 10.459805; Longitude 105.594002
14) Latitude 10.454163; Longitude 105.597520
15) Latitude 10.461155; Longitude 105.600183</t>
  </si>
  <si>
    <t xml:space="preserve">CA.08.01.09.001.AU; 
CA.08.01.09.001.NZ; </t>
  </si>
  <si>
    <t>CA.08.01.09.002.AU; 
CA.08.01.09.002.NZ;</t>
  </si>
  <si>
    <t>CA.08.01.04.004.AU; CA.08.01.04.004.NZ</t>
  </si>
  <si>
    <t>CD.08.01.04.004.AU; CD.08.01.04.004.NZ</t>
  </si>
  <si>
    <t xml:space="preserve">CD.08.01.09.002.AU; CD.08.01.09.002.NZ; </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</si>
  <si>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</si>
  <si>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76.6</t>
  </si>
  <si>
    <t>CA.08.01.03.005.AU; CA.08.01.03.005.NZ</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</si>
  <si>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</si>
  <si>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CA.08.01.03.003.AU; CA.08.01.03.003.NZ</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</si>
  <si>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</si>
  <si>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51.6</t>
  </si>
  <si>
    <t>CA.08.01.03.004.AU; CA.08.01.03.004.NZ</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</si>
  <si>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</si>
  <si>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53.4</t>
  </si>
  <si>
    <t>CD.08.01.03.003.AU; CD.08.01.03.003.NZ;</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</si>
  <si>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</si>
  <si>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</si>
  <si>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CB.08.01.03.003.AU; CB.08.01.03.003.NZ</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</si>
  <si>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10.437799; Longitude 105.647383
3) Latitude 10.434751; Longitude 105.666397
</t>
  </si>
  <si>
    <t>CA.08.01.03.002.AU; CA.08.01.03.002.NZ</t>
  </si>
  <si>
    <t>CA.08.01.08.001.AU; CA.08.01.08.001.NZ</t>
  </si>
  <si>
    <t>CA.08.01.08.002.AU; CA.08.01.08.002.NZ</t>
  </si>
  <si>
    <t xml:space="preserve">CD.08.01.08.002.AU; CD.08.01.08.002.NZ; </t>
  </si>
  <si>
    <t>CA.08.01.06.001.AU; CA.08.01.06.001.NZ</t>
  </si>
  <si>
    <t xml:space="preserve">CD.08.01.06.001.AU; CD.08.01.06.001.NZ </t>
  </si>
  <si>
    <t xml:space="preserve">CA.08.01.06.002.AU; CA.08.01.06.002.NZ; </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</si>
  <si>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</si>
  <si>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</si>
  <si>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44.2</t>
  </si>
  <si>
    <t>CA.08.01.06.003.AU; CA.08.01.06.003.NZ</t>
  </si>
  <si>
    <t>CD.08.01.10.002.AU; CD.08.01.10.002.NZ;</t>
  </si>
  <si>
    <t>CD.08.01.14.001.AU; CD.08.01.14.001.NZ</t>
  </si>
  <si>
    <t>Xã Khánh Bình, An Phú, An Giang/ Khanh Binh commune, An Phu district, An Giang.
(Keo Mango variety, in co-operation with a group of 15 farmers)
Location on Google map:
1) 10.938860 N; 105.094810 E
2) 10.939780 N; 105.095660 E
3) 10.939360 N; 105.096790 E
4) 10.938520 N; 105.096370 E</t>
  </si>
  <si>
    <t>CE.18.04.03.001.AU; CE.18.04.03.001.NZ</t>
  </si>
  <si>
    <t>approved (Information changes:
increase of area and  farmers)</t>
  </si>
  <si>
    <t>CE.18.04.01.003.AU; CE.18.04.01.003.NZ</t>
  </si>
  <si>
    <t xml:space="preserve">CE.18.02.01.002.AU; CE.18.02.01.002.NZ </t>
  </si>
  <si>
    <t>approved  (reduced areas and a farmer)</t>
  </si>
  <si>
    <t xml:space="preserve">CB.18.01.04.001.AU; CB.18.01.04.001.NZ; </t>
  </si>
  <si>
    <t xml:space="preserve">CB.18.03.01.001.AU;CB.18.03.01.001.NZ;  </t>
  </si>
  <si>
    <t>CD.18.05.01.002.AU; CD.18.05.01.002.NZ</t>
  </si>
  <si>
    <t>CD.18.05.01.003.AU; CD.18.05.01.003.NZ</t>
  </si>
  <si>
    <t>CD.18.05.04.001.AU; CD.18.05.04.001.NZ</t>
  </si>
  <si>
    <t>CD.18.05.04.002.AU; CD.18.05.04.002.NZ</t>
  </si>
  <si>
    <t xml:space="preserve">CD.18.05.04.003.AUCD.18.05.04.003.NZ </t>
  </si>
  <si>
    <t xml:space="preserve">CD.18.05.03.001.AU; CD.18.05.03.001.NZ </t>
  </si>
  <si>
    <t>CD.18.05.03.003.AU; CD.18.05.03.003.NZ</t>
  </si>
  <si>
    <t>CA.18.05.05.001</t>
  </si>
  <si>
    <t>CA.18.05.05.002</t>
  </si>
  <si>
    <t>Xã Long Điền B, Chợ Mới, An Giang/Long Dien B commune, Cho Moi district, An Giang province. (group of 3 farmers)
Location on Google Map:
10.527111N
105.453611E
(Giống: xoài ba màu/ Taiwan mango variety or elephant mango variety)</t>
  </si>
  <si>
    <t>CD.18.05.06.001</t>
  </si>
  <si>
    <t>New Approved</t>
  </si>
  <si>
    <t>CL.18.06.03.001</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</si>
  <si>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</si>
  <si>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t>Xã Vĩnh Tế, Thành Phố Châu Đốc, An Giang/Vinh Te Commune, Chau Doc City, An Giang Province (1 farmer)
Location on Google Map:
10.654722 N, 105.033611 E
(Giống: xoài ba màu/ Taiwan mango variety or elephant mango variety)</t>
  </si>
  <si>
    <t>CD.18.06.03.001</t>
  </si>
  <si>
    <t>HỢP TÁC XÃ TRÁI CÂY GAP CHỢ MỚI AN GIANG
Mã số doanh nghiệp: 520970000044
Địa chỉ: xã Mỹ Hiệp, huyện Chợ Mới, tỉnh An Giang
Người đại diện: Bà Nguyễn Hoàng Oanh
Chức vụ: Giám đốc
Email: htxtraicaygapchomoiangiang@gmail.com
CHO MOI AN GIANG GAP FRUIT CO.OPERATIVE
Business registration certificate: 1300530313
Address: My Hiep commune, Cho Moi district, An Giang province
Representative:  Nguyen Hoang Oanh (Ms.)
Position: Director
Email: htxtraicaygapchomoiangiang@gmail.com</t>
  </si>
  <si>
    <t>HỢP TÁC XÃ TRÁI CÂY GAP CHỢ MỚI AN GIANG
Mã số doanh nghiệp: 520970000044
Địa chỉ: xã Mỹ Hiệp, huyện Chợ Mới, tỉnh An Giang
Người đại diện: Ông Trần Văn Bào
Chức vụ: Phó Giám đốc
Điện thoại: 0783880801
Di động: 0783880801
Email: htxtraicaygapchomoiangiang@gmail.com
CHO MOI AN GIANG GAP FRUIT CO.OPERATIVE
Business registration certificate: 1300530313
Address: My Hiep commune, Cho Moi district, An Giang province
Representative:  Tran Van Bao (Mr.)
Position: Director
Phone: +84783880801
Mobile: +84783880801
Email: htxtraicaygapchomoiangiang@gmail.com</t>
  </si>
  <si>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CHANH THU FRUIT IMPORT &amp; EXPORT COMPANY
Business registration certificate: 1300530313
Address: 160/14 Neighborhood No.4, Cho Lach town, Cho Lach district, Ben Tre province
Representative: Nguyen Thi Hong Thu (Ms.)
Position: Director
Phone: +84753871272
Mobile: +84918148716
(In cooperation with: Binh Phuoc Xuan Cooperative.
Representative of Binh Phuoc Xuan Cooperative: Mr. Nguyen Hoang Liet, mobile: 0918665381)</t>
  </si>
  <si>
    <t>DA.08.01.06.001.AU; DA.08.01.06.001.NZ</t>
  </si>
  <si>
    <t xml:space="preserve">ấP Đông Tịnh, xã 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</si>
  <si>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61.94????</t>
  </si>
  <si>
    <t>CD.08.01.13.001.AU; CD.08.01.13.001.NZ</t>
  </si>
  <si>
    <t>khóm Mỹ Thới, thị trấn Mỹ Thọ, huyện Cao Lãnh, tỉnh Đồng Tháp/My Thoi Hamlet, My Tho town, Cao Lanh district, Dong Thap province, Viet Nam.
Location on Google Map:
10.424523 - 105.705726
10.444221 - 105.688983
10.435811 - 105.686724
10.435811 - 105.689421
10.435452 - 105.689766
(Giống: xoài cát chu)</t>
  </si>
  <si>
    <t>ấp 3, xã Bình Hàng Tây, huyện Cao Lãnh, tỉnh Đồng Tháp/Hamlet 3, Binh Hang Tay Commune, Cao Lanh district, Dong Thap province, Viet Nam.
Location on Google Map:
10.359782 - 105.768833
10.361378 - 105.767317
10.364267 - 105.770856
10.363104 - 105.772719
10.362086 - 105.770271
(Giống: xoài tượng da xanh)</t>
  </si>
  <si>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</si>
  <si>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 xml:space="preserve">CA.08.01.15.002.AU; CA.08.01.15.002.NZ; </t>
  </si>
  <si>
    <t>DH.26.01.01.001</t>
  </si>
  <si>
    <t>Approved (REDUCED SURFACE AND FARMERS)</t>
  </si>
  <si>
    <t>CA.08.01.16.001.AU</t>
  </si>
  <si>
    <t>CD.08.01.07.003.AU</t>
  </si>
  <si>
    <t>suspended</t>
  </si>
  <si>
    <t>DH.26.01.01.002</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</si>
  <si>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4"/>
        <color indexed="10"/>
        <rFont val="Arial"/>
        <family val="2"/>
        <scheme val="minor"/>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</si>
  <si>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r>
      <t xml:space="preserve">TRANG TRẠI THANH NHÃN VĨNH PHÚ
Địa chỉ: Đường 791 ấp An Hoà, xã An Phú, huyện Củ Chi, Tp. Hồ Chí Minh.
Người đại diện: Võ Thành Lộc.                                     CMND: 021765593                               
Di động: 0979377755
Email: vothanhloc.65@gmail.com
</t>
    </r>
    <r>
      <rPr>
        <b/>
        <sz val="14"/>
        <color rgb="FFFF0000"/>
        <rFont val="Arial"/>
        <family val="2"/>
        <scheme val="minor"/>
      </rPr>
      <t xml:space="preserve">VINH PHU THANH LONGAN FARM
Address: 791 ST, An Hoa hamlet, An Phu commune, Cu Chi district, Ho Chi Minh city.
Representative: Vo Thanh Loc (Mr.)                                  ID.: 021765593
Mobile: +84.979377755
Email: vothanhloc.65@gmail.com
</t>
    </r>
  </si>
  <si>
    <r>
      <t xml:space="preserve">HỢP TÁC XÃ NÔNG NGHIỆP 83 FARM
Mã Số Doanh Nghiệp: 2200780946                                    Địa Chỉ: Ấp An Phú, xã An Thạnh Tây, Huyện Cù Lao Dung, tỉnh Sóc Trăng.                                                             Đại diện: Ông Trần Thái Bình                                           Chức vụ: Giám Đốc                                                             
Số điện thoại: 0986993696                                            Chứng minh thư nhân dân:  366189433                             Email: nongnghiep83farm@gmail.com
</t>
    </r>
    <r>
      <rPr>
        <b/>
        <sz val="14"/>
        <color rgb="FFFF0000"/>
        <rFont val="Arial"/>
        <family val="2"/>
        <scheme val="minor"/>
      </rPr>
      <t>83 FARM AGRICULTURAL CO.OPERATIVE</t>
    </r>
    <r>
      <rPr>
        <b/>
        <sz val="14"/>
        <color indexed="10"/>
        <rFont val="Arial"/>
        <family val="2"/>
        <scheme val="minor"/>
      </rPr>
      <t xml:space="preserve">
Business registration certificate:  2200780946    
Address: An Phu hamlet, An Thanh Tay commune, Cu Lao Dung district, Soc Trang province
Representative:  Tran Thai Binh (Mr.)
Position: Director
Phone: +84986993696                                                              ID No.: 366189433  
Email: nongnghiep83farm@gmail.com</t>
    </r>
  </si>
  <si>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4"/>
        <color rgb="FFFF0000"/>
        <rFont val="Arial"/>
        <family val="2"/>
        <scheme val="minor"/>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</si>
  <si>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r>
      <t xml:space="preserve">Cty TNHH GOODLIFE
Địa chỉ: Lô 1G, Khu Nông nghiệp Công nghệ cao, thôn 1, xã Phạm Văn Cội, huyện Củ Chi, TP. Hồ Chí Minh
Tel: +84 (08) 37990993 
Fax: +84 (08) 37990995
General Director: ODA HIROYUKI  
(Liên kết Hợp Tác với:
+ Nhóm 1: 50 nông dân của Hợp tác xã xoài Tân Thuận Tây. Địa chỉ: Xã Tân Thuận Tây, Thành phố Cao Lãnh, tỉnh Đồng Tháp
+ Nhóm 2: 27 nông dân của Hợp tác xã xoài Tân Thuận Tây. Địa chỉ: Xã Tân Thuận Tây, Thành phố Cao Lãnh, tỉnh Đồng Tháp
+ Nhóm 3:  21 nông dân của Xoài An Toàn Tịnh Thới. Địa chỉ: Ấp Tịnh Hưng, xã Tịnh Thới, thành phố Cao Lãnh, tỉnh Đồng Tháp.)
</t>
    </r>
    <r>
      <rPr>
        <b/>
        <sz val="14"/>
        <color rgb="FFFF0000"/>
        <rFont val="Arial"/>
        <family val="2"/>
        <scheme val="minor"/>
      </rPr>
      <t>GOODLIFE HOLDINGS COMPANY 
Add: Lot 1G, Ho Chi Minh City Agricultural High - Tech Park, Hamlet 1, Pham Van Coi Commune, Cu Chi District, HCHC
Tel: +84 (08) 37990993 
Fax: +84 (08) 37990995
General Director: ODA HIROYUKI 
(in co-opeartion with:
+ Group 1: 50 farmers of Tan Thuan Tay Mango Cooperative. Add: Tan Thuan Tay ward, Cao Lanh city, Dong Thap Province
+ Group 2: 27 farmers of Tan Thuan Tay Mango Cooperative. Add: Tan Thuan Tay ward, Cao Lanh city, Dong Thap Province
+ Group 3: 21 farmers of Tinh Thoi Safe Mango group, Tinh Hung hamlet, Tinh Thoi ward, Cao Lanh city, Dong Thap province)</t>
    </r>
  </si>
  <si>
    <r>
      <t>HỢP TÁC XÃ TÂN THUẬN TÂY
Địa chỉ: Ấp Tân Chỉ, Tân Thuận Tây, thành phố Cao Lãnh, tỉnh Đồng Tháp
Người đại diện: Ông Nguyễn Văn Chì
Chức vụ: Giám đốc
Di động: 01674247215
Email: mnguyenvanchi@gmail.com</t>
    </r>
    <r>
      <rPr>
        <b/>
        <sz val="14"/>
        <color rgb="FFFF0000"/>
        <rFont val="Arial"/>
        <family val="2"/>
        <scheme val="minor"/>
      </rPr>
      <t xml:space="preserve">
TÂN THUẬN TÂY MANGO COOPERATIVE
Address: Tan Chi Hamlet, Tan Thuan Tay Commune, Cao Lanh City, Dong Thap Province, Vietnam
Representative: Nguyen Van Chi (Mr.)
Position: Director
Mobile: +841674247215
Email: mnguyenvanchi@gmail.com</t>
    </r>
  </si>
  <si>
    <r>
      <t>Tân Thuận Tây, Cao Lãnh, Đồng Tháp
(Xoài Cát Chu - Cat Chu mango variety; group of 75 farmers)
Location on Google map:
1/ 10</t>
    </r>
    <r>
      <rPr>
        <vertAlign val="superscript"/>
        <sz val="14"/>
        <rFont val="Arial"/>
        <family val="2"/>
        <scheme val="minor"/>
      </rPr>
      <t>o</t>
    </r>
    <r>
      <rPr>
        <sz val="14"/>
        <rFont val="Arial"/>
        <family val="2"/>
        <scheme val="minor"/>
      </rPr>
      <t>27'9"N; 105</t>
    </r>
    <r>
      <rPr>
        <vertAlign val="superscript"/>
        <sz val="14"/>
        <rFont val="Arial"/>
        <family val="2"/>
        <scheme val="minor"/>
      </rPr>
      <t>o</t>
    </r>
    <r>
      <rPr>
        <sz val="14"/>
        <rFont val="Arial"/>
        <family val="2"/>
        <scheme val="minor"/>
      </rPr>
      <t>35'37"E
2/ 10</t>
    </r>
    <r>
      <rPr>
        <vertAlign val="superscript"/>
        <sz val="14"/>
        <rFont val="Arial"/>
        <family val="2"/>
        <scheme val="minor"/>
      </rPr>
      <t>o</t>
    </r>
    <r>
      <rPr>
        <sz val="14"/>
        <rFont val="Arial"/>
        <family val="2"/>
        <scheme val="minor"/>
      </rPr>
      <t>27'1"N; 105</t>
    </r>
    <r>
      <rPr>
        <vertAlign val="superscript"/>
        <sz val="14"/>
        <rFont val="Arial"/>
        <family val="2"/>
        <scheme val="minor"/>
      </rPr>
      <t>o</t>
    </r>
    <r>
      <rPr>
        <sz val="14"/>
        <rFont val="Arial"/>
        <family val="2"/>
        <scheme val="minor"/>
      </rPr>
      <t>35'22"E
3/ 10</t>
    </r>
    <r>
      <rPr>
        <vertAlign val="superscript"/>
        <sz val="14"/>
        <rFont val="Arial"/>
        <family val="2"/>
        <scheme val="minor"/>
      </rPr>
      <t>o</t>
    </r>
    <r>
      <rPr>
        <sz val="14"/>
        <rFont val="Arial"/>
        <family val="2"/>
        <scheme val="minor"/>
      </rPr>
      <t>27'19"N; 105</t>
    </r>
    <r>
      <rPr>
        <vertAlign val="superscript"/>
        <sz val="14"/>
        <rFont val="Arial"/>
        <family val="2"/>
        <scheme val="minor"/>
      </rPr>
      <t>o</t>
    </r>
    <r>
      <rPr>
        <sz val="14"/>
        <rFont val="Arial"/>
        <family val="2"/>
        <scheme val="minor"/>
      </rPr>
      <t>35'17"E
4/ 10</t>
    </r>
    <r>
      <rPr>
        <vertAlign val="superscript"/>
        <sz val="14"/>
        <rFont val="Arial"/>
        <family val="2"/>
        <scheme val="minor"/>
      </rPr>
      <t>o</t>
    </r>
    <r>
      <rPr>
        <sz val="14"/>
        <rFont val="Arial"/>
        <family val="2"/>
        <scheme val="minor"/>
      </rPr>
      <t>28'1"N; 105</t>
    </r>
    <r>
      <rPr>
        <vertAlign val="superscript"/>
        <sz val="14"/>
        <rFont val="Arial"/>
        <family val="2"/>
        <scheme val="minor"/>
      </rPr>
      <t>o</t>
    </r>
    <r>
      <rPr>
        <sz val="14"/>
        <rFont val="Arial"/>
        <family val="2"/>
        <scheme val="minor"/>
      </rPr>
      <t>35'18"E
5/ 10</t>
    </r>
    <r>
      <rPr>
        <vertAlign val="superscript"/>
        <sz val="14"/>
        <rFont val="Arial"/>
        <family val="2"/>
        <scheme val="minor"/>
      </rPr>
      <t>o</t>
    </r>
    <r>
      <rPr>
        <sz val="14"/>
        <rFont val="Arial"/>
        <family val="2"/>
        <scheme val="minor"/>
      </rPr>
      <t>27'41"N; 105</t>
    </r>
    <r>
      <rPr>
        <vertAlign val="superscript"/>
        <sz val="14"/>
        <rFont val="Arial"/>
        <family val="2"/>
        <scheme val="minor"/>
      </rPr>
      <t>o</t>
    </r>
    <r>
      <rPr>
        <sz val="14"/>
        <rFont val="Arial"/>
        <family val="2"/>
        <scheme val="minor"/>
      </rPr>
      <t xml:space="preserve">34'58"E
</t>
    </r>
  </si>
  <si>
    <r>
      <t>Tân Thuận Tây, Cao Lãnh, Đồng Tháp
(Xoài Đài Loan xanh/Xoài Ba Màu - Taiwan mango variety; group of 53 farmers)
Location on Google map:
1/ 10</t>
    </r>
    <r>
      <rPr>
        <vertAlign val="superscript"/>
        <sz val="14"/>
        <rFont val="Arial"/>
        <family val="2"/>
        <scheme val="minor"/>
      </rPr>
      <t>o</t>
    </r>
    <r>
      <rPr>
        <sz val="14"/>
        <rFont val="Arial"/>
        <family val="2"/>
        <scheme val="minor"/>
      </rPr>
      <t>27'9"N; 105</t>
    </r>
    <r>
      <rPr>
        <vertAlign val="superscript"/>
        <sz val="14"/>
        <rFont val="Arial"/>
        <family val="2"/>
        <scheme val="minor"/>
      </rPr>
      <t>o</t>
    </r>
    <r>
      <rPr>
        <sz val="14"/>
        <rFont val="Arial"/>
        <family val="2"/>
        <scheme val="minor"/>
      </rPr>
      <t>35'37"E
2/ 10</t>
    </r>
    <r>
      <rPr>
        <vertAlign val="superscript"/>
        <sz val="14"/>
        <rFont val="Arial"/>
        <family val="2"/>
        <scheme val="minor"/>
      </rPr>
      <t>o</t>
    </r>
    <r>
      <rPr>
        <sz val="14"/>
        <rFont val="Arial"/>
        <family val="2"/>
        <scheme val="minor"/>
      </rPr>
      <t>27'1"N; 105</t>
    </r>
    <r>
      <rPr>
        <vertAlign val="superscript"/>
        <sz val="14"/>
        <rFont val="Arial"/>
        <family val="2"/>
        <scheme val="minor"/>
      </rPr>
      <t>o</t>
    </r>
    <r>
      <rPr>
        <sz val="14"/>
        <rFont val="Arial"/>
        <family val="2"/>
        <scheme val="minor"/>
      </rPr>
      <t>35'22"E
3/ 10</t>
    </r>
    <r>
      <rPr>
        <vertAlign val="superscript"/>
        <sz val="14"/>
        <rFont val="Arial"/>
        <family val="2"/>
        <scheme val="minor"/>
      </rPr>
      <t>o</t>
    </r>
    <r>
      <rPr>
        <sz val="14"/>
        <rFont val="Arial"/>
        <family val="2"/>
        <scheme val="minor"/>
      </rPr>
      <t>27'19"N; 105</t>
    </r>
    <r>
      <rPr>
        <vertAlign val="superscript"/>
        <sz val="14"/>
        <rFont val="Arial"/>
        <family val="2"/>
        <scheme val="minor"/>
      </rPr>
      <t>o</t>
    </r>
    <r>
      <rPr>
        <sz val="14"/>
        <rFont val="Arial"/>
        <family val="2"/>
        <scheme val="minor"/>
      </rPr>
      <t>35'17"E
4/ 10</t>
    </r>
    <r>
      <rPr>
        <vertAlign val="superscript"/>
        <sz val="14"/>
        <rFont val="Arial"/>
        <family val="2"/>
        <scheme val="minor"/>
      </rPr>
      <t>o</t>
    </r>
    <r>
      <rPr>
        <sz val="14"/>
        <rFont val="Arial"/>
        <family val="2"/>
        <scheme val="minor"/>
      </rPr>
      <t>28'1"N; 105</t>
    </r>
    <r>
      <rPr>
        <vertAlign val="superscript"/>
        <sz val="14"/>
        <rFont val="Arial"/>
        <family val="2"/>
        <scheme val="minor"/>
      </rPr>
      <t>o</t>
    </r>
    <r>
      <rPr>
        <sz val="14"/>
        <rFont val="Arial"/>
        <family val="2"/>
        <scheme val="minor"/>
      </rPr>
      <t>35'18"E
5/ 10</t>
    </r>
    <r>
      <rPr>
        <vertAlign val="superscript"/>
        <sz val="14"/>
        <rFont val="Arial"/>
        <family val="2"/>
        <scheme val="minor"/>
      </rPr>
      <t>o</t>
    </r>
    <r>
      <rPr>
        <sz val="14"/>
        <rFont val="Arial"/>
        <family val="2"/>
        <scheme val="minor"/>
      </rPr>
      <t>27'41"N; 105</t>
    </r>
    <r>
      <rPr>
        <vertAlign val="superscript"/>
        <sz val="14"/>
        <rFont val="Arial"/>
        <family val="2"/>
        <scheme val="minor"/>
      </rPr>
      <t>o</t>
    </r>
    <r>
      <rPr>
        <sz val="14"/>
        <rFont val="Arial"/>
        <family val="2"/>
        <scheme val="minor"/>
      </rPr>
      <t xml:space="preserve">34'58"E
</t>
    </r>
  </si>
  <si>
    <r>
      <t>Tân Thuận Tây, Cao Lãnh, Đồng Tháp
(Xoài Đài Loan đỏ/Xoài Ngọc Vân - Ngoc Van mango variety; group of 53 farmers)
Location on Google map:
1/ 10</t>
    </r>
    <r>
      <rPr>
        <vertAlign val="superscript"/>
        <sz val="14"/>
        <rFont val="Arial"/>
        <family val="2"/>
        <scheme val="minor"/>
      </rPr>
      <t>o</t>
    </r>
    <r>
      <rPr>
        <sz val="14"/>
        <rFont val="Arial"/>
        <family val="2"/>
        <scheme val="minor"/>
      </rPr>
      <t>27'9"N; 105</t>
    </r>
    <r>
      <rPr>
        <vertAlign val="superscript"/>
        <sz val="14"/>
        <rFont val="Arial"/>
        <family val="2"/>
        <scheme val="minor"/>
      </rPr>
      <t>o</t>
    </r>
    <r>
      <rPr>
        <sz val="14"/>
        <rFont val="Arial"/>
        <family val="2"/>
        <scheme val="minor"/>
      </rPr>
      <t>35'37"E
2/ 10</t>
    </r>
    <r>
      <rPr>
        <vertAlign val="superscript"/>
        <sz val="14"/>
        <rFont val="Arial"/>
        <family val="2"/>
        <scheme val="minor"/>
      </rPr>
      <t>o</t>
    </r>
    <r>
      <rPr>
        <sz val="14"/>
        <rFont val="Arial"/>
        <family val="2"/>
        <scheme val="minor"/>
      </rPr>
      <t>27'1"N; 105</t>
    </r>
    <r>
      <rPr>
        <vertAlign val="superscript"/>
        <sz val="14"/>
        <rFont val="Arial"/>
        <family val="2"/>
        <scheme val="minor"/>
      </rPr>
      <t>o</t>
    </r>
    <r>
      <rPr>
        <sz val="14"/>
        <rFont val="Arial"/>
        <family val="2"/>
        <scheme val="minor"/>
      </rPr>
      <t>35'22"E
3/ 10</t>
    </r>
    <r>
      <rPr>
        <vertAlign val="superscript"/>
        <sz val="14"/>
        <rFont val="Arial"/>
        <family val="2"/>
        <scheme val="minor"/>
      </rPr>
      <t>o</t>
    </r>
    <r>
      <rPr>
        <sz val="14"/>
        <rFont val="Arial"/>
        <family val="2"/>
        <scheme val="minor"/>
      </rPr>
      <t>27'19"N; 105</t>
    </r>
    <r>
      <rPr>
        <vertAlign val="superscript"/>
        <sz val="14"/>
        <rFont val="Arial"/>
        <family val="2"/>
        <scheme val="minor"/>
      </rPr>
      <t>o</t>
    </r>
    <r>
      <rPr>
        <sz val="14"/>
        <rFont val="Arial"/>
        <family val="2"/>
        <scheme val="minor"/>
      </rPr>
      <t>35'17"E
4/ 10</t>
    </r>
    <r>
      <rPr>
        <vertAlign val="superscript"/>
        <sz val="14"/>
        <rFont val="Arial"/>
        <family val="2"/>
        <scheme val="minor"/>
      </rPr>
      <t>o</t>
    </r>
    <r>
      <rPr>
        <sz val="14"/>
        <rFont val="Arial"/>
        <family val="2"/>
        <scheme val="minor"/>
      </rPr>
      <t>28'1"N; 105</t>
    </r>
    <r>
      <rPr>
        <vertAlign val="superscript"/>
        <sz val="14"/>
        <rFont val="Arial"/>
        <family val="2"/>
        <scheme val="minor"/>
      </rPr>
      <t>o</t>
    </r>
    <r>
      <rPr>
        <sz val="14"/>
        <rFont val="Arial"/>
        <family val="2"/>
        <scheme val="minor"/>
      </rPr>
      <t>35'18"E
5/ 10</t>
    </r>
    <r>
      <rPr>
        <vertAlign val="superscript"/>
        <sz val="14"/>
        <rFont val="Arial"/>
        <family val="2"/>
        <scheme val="minor"/>
      </rPr>
      <t>o</t>
    </r>
    <r>
      <rPr>
        <sz val="14"/>
        <rFont val="Arial"/>
        <family val="2"/>
        <scheme val="minor"/>
      </rPr>
      <t>27'41"N; 105</t>
    </r>
    <r>
      <rPr>
        <vertAlign val="superscript"/>
        <sz val="14"/>
        <rFont val="Arial"/>
        <family val="2"/>
        <scheme val="minor"/>
      </rPr>
      <t>o</t>
    </r>
    <r>
      <rPr>
        <sz val="14"/>
        <rFont val="Arial"/>
        <family val="2"/>
        <scheme val="minor"/>
      </rPr>
      <t>34'58"E</t>
    </r>
  </si>
  <si>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4"/>
        <color rgb="FFFF0000"/>
        <rFont val="Arial"/>
        <family val="2"/>
        <scheme val="minor"/>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</si>
  <si>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4"/>
        <rFont val="Arial"/>
        <family val="2"/>
        <scheme val="minor"/>
      </rPr>
      <t>o</t>
    </r>
    <r>
      <rPr>
        <sz val="14"/>
        <rFont val="Arial"/>
        <family val="2"/>
        <scheme val="minor"/>
      </rPr>
      <t>28'84.036'' N, 105</t>
    </r>
    <r>
      <rPr>
        <vertAlign val="superscript"/>
        <sz val="14"/>
        <rFont val="Arial"/>
        <family val="2"/>
        <scheme val="minor"/>
      </rPr>
      <t>o</t>
    </r>
    <r>
      <rPr>
        <sz val="14"/>
        <rFont val="Arial"/>
        <family val="2"/>
        <scheme val="minor"/>
      </rPr>
      <t>35'39.642'' E;
2/ 10</t>
    </r>
    <r>
      <rPr>
        <vertAlign val="superscript"/>
        <sz val="14"/>
        <rFont val="Arial"/>
        <family val="2"/>
        <scheme val="minor"/>
      </rPr>
      <t>o</t>
    </r>
    <r>
      <rPr>
        <sz val="14"/>
        <rFont val="Arial"/>
        <family val="2"/>
        <scheme val="minor"/>
      </rPr>
      <t>27'14.1552'' N, 105</t>
    </r>
    <r>
      <rPr>
        <vertAlign val="superscript"/>
        <sz val="14"/>
        <rFont val="Arial"/>
        <family val="2"/>
        <scheme val="minor"/>
      </rPr>
      <t>o</t>
    </r>
    <r>
      <rPr>
        <sz val="14"/>
        <rFont val="Arial"/>
        <family val="2"/>
        <scheme val="minor"/>
      </rPr>
      <t>36'1.9872'' E;
3/ 10</t>
    </r>
    <r>
      <rPr>
        <vertAlign val="superscript"/>
        <sz val="14"/>
        <rFont val="Arial"/>
        <family val="2"/>
        <scheme val="minor"/>
      </rPr>
      <t>o</t>
    </r>
    <r>
      <rPr>
        <sz val="14"/>
        <rFont val="Arial"/>
        <family val="2"/>
        <scheme val="minor"/>
      </rPr>
      <t>27'59'.8356'' N, 105</t>
    </r>
    <r>
      <rPr>
        <vertAlign val="superscript"/>
        <sz val="14"/>
        <rFont val="Arial"/>
        <family val="2"/>
        <scheme val="minor"/>
      </rPr>
      <t>o</t>
    </r>
    <r>
      <rPr>
        <sz val="14"/>
        <rFont val="Arial"/>
        <family val="2"/>
        <scheme val="minor"/>
      </rPr>
      <t>36'10.9836'' E</t>
    </r>
  </si>
  <si>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4"/>
        <color indexed="10"/>
        <rFont val="Arial"/>
        <family val="2"/>
        <scheme val="minor"/>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</si>
  <si>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r>
      <rPr>
        <b/>
        <sz val="14"/>
        <rFont val="Arial"/>
        <family val="2"/>
        <scheme val="minor"/>
      </rPr>
      <t>Tổ hợp tác xoài thị trấn Mỹ Thọ
Địa chỉ: khóm Mỹ Thới, thị trấn Mỹ Thọ, huyện Cao Lãnh, tỉnh Đồng Tháp
Người đại diện: Nguyễn Ngọc Lợi
Chức vụ: Giám đốc
Điện thoại:  0906.337592</t>
    </r>
    <r>
      <rPr>
        <b/>
        <sz val="14"/>
        <color rgb="FFFF0000"/>
        <rFont val="Arial"/>
        <family val="2"/>
        <scheme val="minor"/>
      </rPr>
      <t xml:space="preserve">
My Tho town mango cooperative 
Address: My Thoi Hamlet, My Tho town, Cao Lanh district, Dong Thap province, Viet Nam
Representative:Nguyen Ngoc Loi (Mr.)
Position: Director
Mobile: +84906.337592</t>
    </r>
  </si>
  <si>
    <r>
      <rPr>
        <b/>
        <sz val="14"/>
        <rFont val="Arial"/>
        <family val="2"/>
        <scheme val="minor"/>
      </rPr>
      <t>Hợp tác xã dịch vụ nông nghiệp Bình Hàng Tây
Địa chỉ: ấp 3, xã Bình Hàng Tây, huyện Cao Lãnh, tỉnh Đồng Tháp
Người đại diện: Nguyễn Văn Định
Chức vụ: Giám đốc
Điện thoại:  0938.474323</t>
    </r>
    <r>
      <rPr>
        <b/>
        <sz val="14"/>
        <color rgb="FFFF0000"/>
        <rFont val="Arial"/>
        <family val="2"/>
        <scheme val="minor"/>
      </rPr>
      <t xml:space="preserve">
Binh Hang Tay Agricultural Service Cooperative
Address: Hamlet 3, Binh Hang Tay Commune, Cao Lanh district, Dong Thap province, Viet Nam
Representative:Nguyen Van Dinh (Mr.)
Position: Director
Mobile: +84938.474323</t>
    </r>
  </si>
  <si>
    <r>
      <rPr>
        <b/>
        <sz val="14"/>
        <rFont val="Arial"/>
        <family val="2"/>
        <scheme val="minor"/>
      </rPr>
      <t>Tổ hợp tác Bình Hưng (ông Lê Văn Hoàng Phong, 0974.288837)
Địa chỉ: ấp Bình Hưng, xã Bình Thạnh, huyện Cao Lãnh, tỉnh Đồng Tháp
Đại diện: Công ty cổ phần Megafarm
Người đại diện: Nguyễn Thị Trúc Diểm
Chức vụ: Giám đốc
Điện thoại:  0938.512851</t>
    </r>
    <r>
      <rPr>
        <b/>
        <sz val="14"/>
        <color rgb="FFFF0000"/>
        <rFont val="Arial"/>
        <family val="2"/>
        <scheme val="minor"/>
      </rPr>
      <t xml:space="preserve">
Binh Hung Cooperative
Address: Binh Hung hamlet, Binh Thanh Commune, Cao Lanh district, Dong Thap province, Viet Nam
Representative: Megafarm Joint Stock Company, Nguyen Thi Truc Diem (Ms.)
Position: Director
Mobile: +84938.512581</t>
    </r>
  </si>
  <si>
    <r>
      <t xml:space="preserve">THT XOÀI PHƯỜNG 6
Địa chỉ: Khóm 6, phường 6, Thành phố Cao Lãnh, tỉnh Đồng Tháp
Người đại diện: Ông Nguyễn Châu Tuấn
Chức vụ: Tổ trưởng
Di động: 01682612420
Email: thtxoaiphuong6@gmail.com
Đại diện phát triển sản phẩm: Phòng Kinh tế thành phố Cao Lãnh. Điện thoại: 0673.853.221; Email: pkinhtetpcl@gmail.com
</t>
    </r>
    <r>
      <rPr>
        <b/>
        <sz val="14"/>
        <color rgb="FFFF0000"/>
        <rFont val="Arial"/>
        <family val="2"/>
        <scheme val="minor"/>
      </rPr>
      <t>MANGO WARD 6 GROWER GROUP
Address: Hamlet No.6, ward No.6, Cao Lanh City, Dong Thap Province, Vietnam
Representative: Nguyen Chau Tuan (Mr.)
Position: Group Manager
Mobile: +841682612420
Email: thtxoaiphuong6@gmail.com
Brand marketing representative: Economic Division of Committee of Cao Lanh city. Tel: 0673.853.221; Email: pkinhtetpcl@gmail.com</t>
    </r>
  </si>
  <si>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4"/>
        <color indexed="10"/>
        <rFont val="Arial"/>
        <family val="2"/>
        <scheme val="minor"/>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</si>
  <si>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4"/>
        <color rgb="FFFF0000"/>
        <rFont val="Arial"/>
        <family val="2"/>
        <scheme val="minor"/>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</si>
  <si>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4"/>
        <color rgb="FFFF0000"/>
        <rFont val="Arial"/>
        <family val="2"/>
        <scheme val="minor"/>
      </rPr>
      <t>TÂN THUẬN ĐÔNG AGRICULTURAL SERVICE CO.OP</t>
    </r>
    <r>
      <rPr>
        <b/>
        <sz val="14"/>
        <color indexed="10"/>
        <rFont val="Arial"/>
        <family val="2"/>
        <scheme val="minor"/>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</si>
  <si>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4"/>
        <color rgb="FFFF0000"/>
        <rFont val="Arial"/>
        <family val="2"/>
        <scheme val="minor"/>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</si>
  <si>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4"/>
        <color rgb="FFFF0000"/>
        <rFont val="Arial"/>
        <family val="2"/>
        <scheme val="minor"/>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</si>
  <si>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rPr>
        <sz val="14"/>
        <rFont val="Arial"/>
        <family val="2"/>
        <scheme val="minor"/>
      </rPr>
      <t>Xã Tân Mỹ, huyện Thanh Bình, tỉnh Đồng Tháp / Tan My commune, Thanh Binh district, Dong Thap province</t>
    </r>
    <r>
      <rPr>
        <sz val="14"/>
        <color rgb="FFFF0000"/>
        <rFont val="Arial"/>
        <family val="2"/>
        <scheme val="minor"/>
      </rPr>
      <t xml:space="preserve">
</t>
    </r>
    <r>
      <rPr>
        <sz val="14"/>
        <rFont val="Arial"/>
        <family val="2"/>
        <scheme val="minor"/>
      </rPr>
      <t>(Xoai Uc R2E2 - Australia mango R2E2 variety; cộng tác với 1 nông hộ Hồ Hữu Ái / In cooperation with single farm Ho Huu Ai)</t>
    </r>
    <r>
      <rPr>
        <sz val="14"/>
        <color rgb="FFFF0000"/>
        <rFont val="Arial"/>
        <family val="2"/>
        <scheme val="minor"/>
      </rPr>
      <t xml:space="preserve">
</t>
    </r>
    <r>
      <rPr>
        <sz val="14"/>
        <rFont val="Arial"/>
        <family val="2"/>
        <scheme val="minor"/>
      </rPr>
      <t>Location on Google map:
10</t>
    </r>
    <r>
      <rPr>
        <vertAlign val="superscript"/>
        <sz val="14"/>
        <rFont val="Arial"/>
        <family val="2"/>
        <scheme val="minor"/>
      </rPr>
      <t>o</t>
    </r>
    <r>
      <rPr>
        <sz val="14"/>
        <rFont val="Arial"/>
        <family val="2"/>
        <scheme val="minor"/>
      </rPr>
      <t>36'31.3092'' N; 105</t>
    </r>
    <r>
      <rPr>
        <vertAlign val="superscript"/>
        <sz val="14"/>
        <rFont val="Arial"/>
        <family val="2"/>
        <scheme val="minor"/>
      </rPr>
      <t>o</t>
    </r>
    <r>
      <rPr>
        <sz val="14"/>
        <rFont val="Arial"/>
        <family val="2"/>
        <scheme val="minor"/>
      </rPr>
      <t>30'45.954'' E</t>
    </r>
  </si>
  <si>
    <r>
      <rPr>
        <sz val="14"/>
        <rFont val="Arial"/>
        <family val="2"/>
        <scheme val="minor"/>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4"/>
        <color rgb="FFFF0000"/>
        <rFont val="Arial"/>
        <family val="2"/>
        <scheme val="minor"/>
      </rPr>
      <t xml:space="preserve">
</t>
    </r>
    <r>
      <rPr>
        <sz val="14"/>
        <rFont val="Arial"/>
        <family val="2"/>
        <scheme val="minor"/>
      </rPr>
      <t>1/ 10</t>
    </r>
    <r>
      <rPr>
        <vertAlign val="superscript"/>
        <sz val="14"/>
        <rFont val="Arial"/>
        <family val="2"/>
        <scheme val="minor"/>
      </rPr>
      <t>o</t>
    </r>
    <r>
      <rPr>
        <sz val="14"/>
        <rFont val="Arial"/>
        <family val="2"/>
        <scheme val="minor"/>
      </rPr>
      <t>18'13.4532'' N; 105</t>
    </r>
    <r>
      <rPr>
        <vertAlign val="superscript"/>
        <sz val="14"/>
        <rFont val="Arial"/>
        <family val="2"/>
        <scheme val="minor"/>
      </rPr>
      <t>o</t>
    </r>
    <r>
      <rPr>
        <sz val="14"/>
        <rFont val="Arial"/>
        <family val="2"/>
        <scheme val="minor"/>
      </rPr>
      <t>32'43.3032'' E</t>
    </r>
    <r>
      <rPr>
        <sz val="14"/>
        <color rgb="FFFF0000"/>
        <rFont val="Arial"/>
        <family val="2"/>
        <scheme val="minor"/>
      </rPr>
      <t xml:space="preserve">
</t>
    </r>
    <r>
      <rPr>
        <sz val="14"/>
        <rFont val="Arial"/>
        <family val="2"/>
        <scheme val="minor"/>
      </rPr>
      <t>2/ 10</t>
    </r>
    <r>
      <rPr>
        <vertAlign val="superscript"/>
        <sz val="14"/>
        <rFont val="Arial"/>
        <family val="2"/>
        <scheme val="minor"/>
      </rPr>
      <t>o</t>
    </r>
    <r>
      <rPr>
        <sz val="14"/>
        <rFont val="Arial"/>
        <family val="2"/>
        <scheme val="minor"/>
      </rPr>
      <t>30'86.140'' N; 105</t>
    </r>
    <r>
      <rPr>
        <vertAlign val="superscript"/>
        <sz val="14"/>
        <rFont val="Arial"/>
        <family val="2"/>
        <scheme val="minor"/>
      </rPr>
      <t>o</t>
    </r>
    <r>
      <rPr>
        <sz val="14"/>
        <rFont val="Arial"/>
        <family val="2"/>
        <scheme val="minor"/>
      </rPr>
      <t>56'2.3014'' E</t>
    </r>
    <r>
      <rPr>
        <sz val="14"/>
        <color rgb="FFFF0000"/>
        <rFont val="Arial"/>
        <family val="2"/>
        <scheme val="minor"/>
      </rPr>
      <t xml:space="preserve">
</t>
    </r>
    <r>
      <rPr>
        <sz val="14"/>
        <rFont val="Arial"/>
        <family val="2"/>
        <scheme val="minor"/>
      </rPr>
      <t>3/ 10</t>
    </r>
    <r>
      <rPr>
        <vertAlign val="superscript"/>
        <sz val="14"/>
        <rFont val="Arial"/>
        <family val="2"/>
        <scheme val="minor"/>
      </rPr>
      <t>o</t>
    </r>
    <r>
      <rPr>
        <sz val="14"/>
        <rFont val="Arial"/>
        <family val="2"/>
        <scheme val="minor"/>
      </rPr>
      <t>33'23.940'' N; 105</t>
    </r>
    <r>
      <rPr>
        <vertAlign val="superscript"/>
        <sz val="14"/>
        <rFont val="Arial"/>
        <family val="2"/>
        <scheme val="minor"/>
      </rPr>
      <t>o</t>
    </r>
    <r>
      <rPr>
        <sz val="14"/>
        <rFont val="Arial"/>
        <family val="2"/>
        <scheme val="minor"/>
      </rPr>
      <t>55'8.8280'' E</t>
    </r>
  </si>
  <si>
    <r>
      <rPr>
        <sz val="14"/>
        <rFont val="Arial"/>
        <family val="2"/>
        <scheme val="minor"/>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4"/>
        <color rgb="FFFF0000"/>
        <rFont val="Arial"/>
        <family val="2"/>
        <scheme val="minor"/>
      </rPr>
      <t xml:space="preserve">
</t>
    </r>
    <r>
      <rPr>
        <sz val="14"/>
        <rFont val="Arial"/>
        <family val="2"/>
        <scheme val="minor"/>
      </rPr>
      <t>1/ 10</t>
    </r>
    <r>
      <rPr>
        <vertAlign val="superscript"/>
        <sz val="14"/>
        <rFont val="Arial"/>
        <family val="2"/>
        <scheme val="minor"/>
      </rPr>
      <t>o</t>
    </r>
    <r>
      <rPr>
        <sz val="14"/>
        <rFont val="Arial"/>
        <family val="2"/>
        <scheme val="minor"/>
      </rPr>
      <t>20'35.952" N; 105</t>
    </r>
    <r>
      <rPr>
        <vertAlign val="superscript"/>
        <sz val="14"/>
        <rFont val="Arial"/>
        <family val="2"/>
        <scheme val="minor"/>
      </rPr>
      <t>o</t>
    </r>
    <r>
      <rPr>
        <sz val="14"/>
        <rFont val="Arial"/>
        <family val="2"/>
        <scheme val="minor"/>
      </rPr>
      <t>47'31.7508" E
2/ 10</t>
    </r>
    <r>
      <rPr>
        <vertAlign val="superscript"/>
        <sz val="14"/>
        <rFont val="Arial"/>
        <family val="2"/>
        <scheme val="minor"/>
      </rPr>
      <t>o</t>
    </r>
    <r>
      <rPr>
        <sz val="14"/>
        <rFont val="Arial"/>
        <family val="2"/>
        <scheme val="minor"/>
      </rPr>
      <t>20'40.4052" N; 105</t>
    </r>
    <r>
      <rPr>
        <vertAlign val="superscript"/>
        <sz val="14"/>
        <rFont val="Arial"/>
        <family val="2"/>
        <scheme val="minor"/>
      </rPr>
      <t>o</t>
    </r>
    <r>
      <rPr>
        <sz val="14"/>
        <rFont val="Arial"/>
        <family val="2"/>
        <scheme val="minor"/>
      </rPr>
      <t>47'37.932" E
3/ 10</t>
    </r>
    <r>
      <rPr>
        <vertAlign val="superscript"/>
        <sz val="14"/>
        <rFont val="Arial"/>
        <family val="2"/>
        <scheme val="minor"/>
      </rPr>
      <t>o</t>
    </r>
    <r>
      <rPr>
        <sz val="14"/>
        <rFont val="Arial"/>
        <family val="2"/>
        <scheme val="minor"/>
      </rPr>
      <t>19'31.0008" N; 105</t>
    </r>
    <r>
      <rPr>
        <vertAlign val="superscript"/>
        <sz val="14"/>
        <rFont val="Arial"/>
        <family val="2"/>
        <scheme val="minor"/>
      </rPr>
      <t>o</t>
    </r>
    <r>
      <rPr>
        <sz val="14"/>
        <rFont val="Arial"/>
        <family val="2"/>
        <scheme val="minor"/>
      </rPr>
      <t>48'47.9772" E</t>
    </r>
  </si>
  <si>
    <r>
      <rPr>
        <sz val="14"/>
        <rFont val="Arial"/>
        <family val="2"/>
        <scheme val="minor"/>
      </rPr>
      <t>Xã Bình Hàng Tây, huyện Cao Lãnh, tỉnh Đồng Tháp / Binh Hang Tay commune, Cao Lanh district, Dong Thap province
(Xoài Cát Chu - Cat Chu mango variety; cộng tác với 16 nông hộ / In cooperation with group of 16 farmers)
Location on Google map:</t>
    </r>
    <r>
      <rPr>
        <sz val="14"/>
        <color rgb="FFFF0000"/>
        <rFont val="Arial"/>
        <family val="2"/>
        <scheme val="minor"/>
      </rPr>
      <t xml:space="preserve">
</t>
    </r>
    <r>
      <rPr>
        <sz val="14"/>
        <rFont val="Arial"/>
        <family val="2"/>
        <scheme val="minor"/>
      </rPr>
      <t>1/ 10</t>
    </r>
    <r>
      <rPr>
        <vertAlign val="superscript"/>
        <sz val="14"/>
        <rFont val="Arial"/>
        <family val="2"/>
        <scheme val="minor"/>
      </rPr>
      <t>o</t>
    </r>
    <r>
      <rPr>
        <sz val="14"/>
        <rFont val="Arial"/>
        <family val="2"/>
        <scheme val="minor"/>
      </rPr>
      <t>22'6.5388" N, 105</t>
    </r>
    <r>
      <rPr>
        <vertAlign val="superscript"/>
        <sz val="14"/>
        <rFont val="Arial"/>
        <family val="2"/>
        <scheme val="minor"/>
      </rPr>
      <t>o</t>
    </r>
    <r>
      <rPr>
        <sz val="14"/>
        <rFont val="Arial"/>
        <family val="2"/>
        <scheme val="minor"/>
      </rPr>
      <t>45'0.504" E;
2/ 10</t>
    </r>
    <r>
      <rPr>
        <vertAlign val="superscript"/>
        <sz val="14"/>
        <rFont val="Arial"/>
        <family val="2"/>
        <scheme val="minor"/>
      </rPr>
      <t>o</t>
    </r>
    <r>
      <rPr>
        <sz val="14"/>
        <rFont val="Arial"/>
        <family val="2"/>
        <scheme val="minor"/>
      </rPr>
      <t>21'51.8652" N, 105</t>
    </r>
    <r>
      <rPr>
        <vertAlign val="superscript"/>
        <sz val="14"/>
        <rFont val="Arial"/>
        <family val="2"/>
        <scheme val="minor"/>
      </rPr>
      <t>o</t>
    </r>
    <r>
      <rPr>
        <sz val="14"/>
        <rFont val="Arial"/>
        <family val="2"/>
        <scheme val="minor"/>
      </rPr>
      <t>45'13.194" E;
3/ 10</t>
    </r>
    <r>
      <rPr>
        <vertAlign val="superscript"/>
        <sz val="14"/>
        <rFont val="Arial"/>
        <family val="2"/>
        <scheme val="minor"/>
      </rPr>
      <t>o</t>
    </r>
    <r>
      <rPr>
        <sz val="14"/>
        <rFont val="Arial"/>
        <family val="2"/>
        <scheme val="minor"/>
      </rPr>
      <t>22'1.7688" N, 105</t>
    </r>
    <r>
      <rPr>
        <vertAlign val="superscript"/>
        <sz val="14"/>
        <rFont val="Arial"/>
        <family val="2"/>
        <scheme val="minor"/>
      </rPr>
      <t>o</t>
    </r>
    <r>
      <rPr>
        <sz val="14"/>
        <rFont val="Arial"/>
        <family val="2"/>
        <scheme val="minor"/>
      </rPr>
      <t>45'12.0348" E</t>
    </r>
  </si>
  <si>
    <r>
      <rPr>
        <sz val="14"/>
        <rFont val="Arial"/>
        <family val="2"/>
        <scheme val="minor"/>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4"/>
        <color rgb="FFFF0000"/>
        <rFont val="Arial"/>
        <family val="2"/>
        <scheme val="minor"/>
      </rPr>
      <t xml:space="preserve">
</t>
    </r>
    <r>
      <rPr>
        <sz val="14"/>
        <rFont val="Arial"/>
        <family val="2"/>
        <scheme val="minor"/>
      </rPr>
      <t>1/ 10</t>
    </r>
    <r>
      <rPr>
        <vertAlign val="superscript"/>
        <sz val="14"/>
        <rFont val="Arial"/>
        <family val="2"/>
        <scheme val="minor"/>
      </rPr>
      <t>o</t>
    </r>
    <r>
      <rPr>
        <sz val="14"/>
        <rFont val="Arial"/>
        <family val="2"/>
        <scheme val="minor"/>
      </rPr>
      <t>22'57.2412" N, 105</t>
    </r>
    <r>
      <rPr>
        <vertAlign val="superscript"/>
        <sz val="14"/>
        <rFont val="Arial"/>
        <family val="2"/>
        <scheme val="minor"/>
      </rPr>
      <t>o</t>
    </r>
    <r>
      <rPr>
        <sz val="14"/>
        <rFont val="Arial"/>
        <family val="2"/>
        <scheme val="minor"/>
      </rPr>
      <t>46'43.104" E;
2/ 10</t>
    </r>
    <r>
      <rPr>
        <vertAlign val="superscript"/>
        <sz val="14"/>
        <rFont val="Arial"/>
        <family val="2"/>
        <scheme val="minor"/>
      </rPr>
      <t>o</t>
    </r>
    <r>
      <rPr>
        <sz val="14"/>
        <rFont val="Arial"/>
        <family val="2"/>
        <scheme val="minor"/>
      </rPr>
      <t>22'17.526" N, 105</t>
    </r>
    <r>
      <rPr>
        <vertAlign val="superscript"/>
        <sz val="14"/>
        <rFont val="Arial"/>
        <family val="2"/>
        <scheme val="minor"/>
      </rPr>
      <t>o</t>
    </r>
    <r>
      <rPr>
        <sz val="14"/>
        <rFont val="Arial"/>
        <family val="2"/>
        <scheme val="minor"/>
      </rPr>
      <t>46'2.3772" E;
3/ 10</t>
    </r>
    <r>
      <rPr>
        <vertAlign val="superscript"/>
        <sz val="14"/>
        <rFont val="Arial"/>
        <family val="2"/>
        <scheme val="minor"/>
      </rPr>
      <t>o</t>
    </r>
    <r>
      <rPr>
        <sz val="14"/>
        <rFont val="Arial"/>
        <family val="2"/>
        <scheme val="minor"/>
      </rPr>
      <t>21'47.7648" N, 105</t>
    </r>
    <r>
      <rPr>
        <vertAlign val="superscript"/>
        <sz val="14"/>
        <rFont val="Arial"/>
        <family val="2"/>
        <scheme val="minor"/>
      </rPr>
      <t>o</t>
    </r>
    <r>
      <rPr>
        <sz val="14"/>
        <rFont val="Arial"/>
        <family val="2"/>
        <scheme val="minor"/>
      </rPr>
      <t>45'43.1856" E;
4/ 10</t>
    </r>
    <r>
      <rPr>
        <vertAlign val="superscript"/>
        <sz val="14"/>
        <rFont val="Arial"/>
        <family val="2"/>
        <scheme val="minor"/>
      </rPr>
      <t>o</t>
    </r>
    <r>
      <rPr>
        <sz val="14"/>
        <rFont val="Arial"/>
        <family val="2"/>
        <scheme val="minor"/>
      </rPr>
      <t>22'3.8352" N, 105</t>
    </r>
    <r>
      <rPr>
        <vertAlign val="superscript"/>
        <sz val="14"/>
        <rFont val="Arial"/>
        <family val="2"/>
        <scheme val="minor"/>
      </rPr>
      <t>o</t>
    </r>
    <r>
      <rPr>
        <sz val="14"/>
        <rFont val="Arial"/>
        <family val="2"/>
        <scheme val="minor"/>
      </rPr>
      <t>45'47.934" E;
5/ 10</t>
    </r>
    <r>
      <rPr>
        <vertAlign val="superscript"/>
        <sz val="14"/>
        <rFont val="Arial"/>
        <family val="2"/>
        <scheme val="minor"/>
      </rPr>
      <t>o</t>
    </r>
    <r>
      <rPr>
        <sz val="14"/>
        <rFont val="Arial"/>
        <family val="2"/>
        <scheme val="minor"/>
      </rPr>
      <t>21'49.5576" N, 105</t>
    </r>
    <r>
      <rPr>
        <vertAlign val="superscript"/>
        <sz val="14"/>
        <rFont val="Arial"/>
        <family val="2"/>
        <scheme val="minor"/>
      </rPr>
      <t>o</t>
    </r>
    <r>
      <rPr>
        <sz val="14"/>
        <rFont val="Arial"/>
        <family val="2"/>
        <scheme val="minor"/>
      </rPr>
      <t>46'12.4284" E;
6/ 10</t>
    </r>
    <r>
      <rPr>
        <vertAlign val="superscript"/>
        <sz val="14"/>
        <rFont val="Arial"/>
        <family val="2"/>
        <scheme val="minor"/>
      </rPr>
      <t>o</t>
    </r>
    <r>
      <rPr>
        <sz val="14"/>
        <rFont val="Arial"/>
        <family val="2"/>
        <scheme val="minor"/>
      </rPr>
      <t>23'2.1768" N, 105</t>
    </r>
    <r>
      <rPr>
        <vertAlign val="superscript"/>
        <sz val="14"/>
        <rFont val="Arial"/>
        <family val="2"/>
        <scheme val="minor"/>
      </rPr>
      <t>o</t>
    </r>
    <r>
      <rPr>
        <sz val="14"/>
        <rFont val="Arial"/>
        <family val="2"/>
        <scheme val="minor"/>
      </rPr>
      <t>46'41.556" E</t>
    </r>
  </si>
  <si>
    <r>
      <rPr>
        <sz val="14"/>
        <rFont val="Arial"/>
        <family val="2"/>
        <scheme val="minor"/>
      </rPr>
      <t>Xã Mỹ Hội, huyện Cao Lãnh, tỉnh Đồng Tháp / My Hoi commune, Cao Lanh district, Dong Thap province
(Xoài Cát Chu - Cat Chu mango variety; cộng tác với 25 nông hộ / In cooperation with group of 25 farmers)
Location on Google map:</t>
    </r>
    <r>
      <rPr>
        <sz val="14"/>
        <color rgb="FFFF0000"/>
        <rFont val="Arial"/>
        <family val="2"/>
        <scheme val="minor"/>
      </rPr>
      <t xml:space="preserve">
</t>
    </r>
    <r>
      <rPr>
        <sz val="14"/>
        <rFont val="Arial"/>
        <family val="2"/>
        <scheme val="minor"/>
      </rPr>
      <t>1/ 10</t>
    </r>
    <r>
      <rPr>
        <vertAlign val="superscript"/>
        <sz val="14"/>
        <rFont val="Arial"/>
        <family val="2"/>
        <scheme val="minor"/>
      </rPr>
      <t>o</t>
    </r>
    <r>
      <rPr>
        <sz val="14"/>
        <rFont val="Arial"/>
        <family val="2"/>
        <scheme val="minor"/>
      </rPr>
      <t>24'12.5532" N, 105</t>
    </r>
    <r>
      <rPr>
        <vertAlign val="superscript"/>
        <sz val="14"/>
        <rFont val="Arial"/>
        <family val="2"/>
        <scheme val="minor"/>
      </rPr>
      <t>o</t>
    </r>
    <r>
      <rPr>
        <sz val="14"/>
        <rFont val="Arial"/>
        <family val="2"/>
        <scheme val="minor"/>
      </rPr>
      <t>43'3.6792" E;
2/ 10</t>
    </r>
    <r>
      <rPr>
        <vertAlign val="superscript"/>
        <sz val="14"/>
        <rFont val="Arial"/>
        <family val="2"/>
        <scheme val="minor"/>
      </rPr>
      <t>o</t>
    </r>
    <r>
      <rPr>
        <sz val="14"/>
        <rFont val="Arial"/>
        <family val="2"/>
        <scheme val="minor"/>
      </rPr>
      <t>24'24.12" N, 105</t>
    </r>
    <r>
      <rPr>
        <vertAlign val="superscript"/>
        <sz val="14"/>
        <rFont val="Arial"/>
        <family val="2"/>
        <scheme val="minor"/>
      </rPr>
      <t>o</t>
    </r>
    <r>
      <rPr>
        <sz val="14"/>
        <rFont val="Arial"/>
        <family val="2"/>
        <scheme val="minor"/>
      </rPr>
      <t>44'0.9672" E;
3/ 10</t>
    </r>
    <r>
      <rPr>
        <vertAlign val="superscript"/>
        <sz val="14"/>
        <rFont val="Arial"/>
        <family val="2"/>
        <scheme val="minor"/>
      </rPr>
      <t>o</t>
    </r>
    <r>
      <rPr>
        <sz val="14"/>
        <rFont val="Arial"/>
        <family val="2"/>
        <scheme val="minor"/>
      </rPr>
      <t>25'34.0608" N, 105</t>
    </r>
    <r>
      <rPr>
        <vertAlign val="superscript"/>
        <sz val="14"/>
        <rFont val="Arial"/>
        <family val="2"/>
        <scheme val="minor"/>
      </rPr>
      <t>o</t>
    </r>
    <r>
      <rPr>
        <sz val="14"/>
        <rFont val="Arial"/>
        <family val="2"/>
        <scheme val="minor"/>
      </rPr>
      <t>43'17.94" E</t>
    </r>
    <r>
      <rPr>
        <sz val="14"/>
        <color rgb="FFFF0000"/>
        <rFont val="Arial"/>
        <family val="2"/>
        <scheme val="minor"/>
      </rPr>
      <t xml:space="preserve">;
</t>
    </r>
    <r>
      <rPr>
        <sz val="14"/>
        <rFont val="Arial"/>
        <family val="2"/>
        <scheme val="minor"/>
      </rPr>
      <t>4/ 10</t>
    </r>
    <r>
      <rPr>
        <vertAlign val="superscript"/>
        <sz val="14"/>
        <rFont val="Arial"/>
        <family val="2"/>
        <scheme val="minor"/>
      </rPr>
      <t>o</t>
    </r>
    <r>
      <rPr>
        <sz val="14"/>
        <rFont val="Arial"/>
        <family val="2"/>
        <scheme val="minor"/>
      </rPr>
      <t>25'23.6388" N, 105</t>
    </r>
    <r>
      <rPr>
        <vertAlign val="superscript"/>
        <sz val="14"/>
        <rFont val="Arial"/>
        <family val="2"/>
        <scheme val="minor"/>
      </rPr>
      <t>o</t>
    </r>
    <r>
      <rPr>
        <sz val="14"/>
        <rFont val="Arial"/>
        <family val="2"/>
        <scheme val="minor"/>
      </rPr>
      <t>42'23.9328" E;
5/ 10</t>
    </r>
    <r>
      <rPr>
        <vertAlign val="superscript"/>
        <sz val="14"/>
        <rFont val="Arial"/>
        <family val="2"/>
        <scheme val="minor"/>
      </rPr>
      <t>o</t>
    </r>
    <r>
      <rPr>
        <sz val="14"/>
        <rFont val="Arial"/>
        <family val="2"/>
        <scheme val="minor"/>
      </rPr>
      <t>25'2.19" N, 105</t>
    </r>
    <r>
      <rPr>
        <vertAlign val="superscript"/>
        <sz val="14"/>
        <rFont val="Arial"/>
        <family val="2"/>
        <scheme val="minor"/>
      </rPr>
      <t>o</t>
    </r>
    <r>
      <rPr>
        <sz val="14"/>
        <rFont val="Arial"/>
        <family val="2"/>
        <scheme val="minor"/>
      </rPr>
      <t>43'36.408" E</t>
    </r>
  </si>
  <si>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4"/>
        <color rgb="FFFF0000"/>
        <rFont val="Arial"/>
        <family val="2"/>
        <scheme val="minor"/>
      </rPr>
      <t>ARA DONG THAP TRADING SERVICE COMPANY LTD
Address: No.109A, Nguyen Thai Hoc street, Unit No.1, Hamlet No.1, Ward No. 4, Cao Lanh city, Dong Thap province
Business registration certificate: 1402113559
Representative: Doan Van Trong (Mr.)
Position: Director
Mobile: +84919178798</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</si>
  <si>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4"/>
        <rFont val="Arial"/>
        <family val="2"/>
        <scheme val="minor"/>
      </rPr>
      <t>o</t>
    </r>
    <r>
      <rPr>
        <sz val="14"/>
        <rFont val="Arial"/>
        <family val="2"/>
        <scheme val="minor"/>
      </rPr>
      <t>28'40" N; 105o36'2" E;
2/ 10</t>
    </r>
    <r>
      <rPr>
        <vertAlign val="superscript"/>
        <sz val="14"/>
        <rFont val="Arial"/>
        <family val="2"/>
        <scheme val="minor"/>
      </rPr>
      <t>o</t>
    </r>
    <r>
      <rPr>
        <sz val="14"/>
        <rFont val="Arial"/>
        <family val="2"/>
        <scheme val="minor"/>
      </rPr>
      <t>28'34" N; 105</t>
    </r>
    <r>
      <rPr>
        <vertAlign val="superscript"/>
        <sz val="14"/>
        <rFont val="Arial"/>
        <family val="2"/>
        <scheme val="minor"/>
      </rPr>
      <t>o</t>
    </r>
    <r>
      <rPr>
        <sz val="14"/>
        <rFont val="Arial"/>
        <family val="2"/>
        <scheme val="minor"/>
      </rPr>
      <t>36'14" E;
3/ 10</t>
    </r>
    <r>
      <rPr>
        <vertAlign val="superscript"/>
        <sz val="14"/>
        <rFont val="Arial"/>
        <family val="2"/>
        <scheme val="minor"/>
      </rPr>
      <t>o</t>
    </r>
    <r>
      <rPr>
        <sz val="14"/>
        <rFont val="Arial"/>
        <family val="2"/>
        <scheme val="minor"/>
      </rPr>
      <t>28'54" N; 105</t>
    </r>
    <r>
      <rPr>
        <vertAlign val="superscript"/>
        <sz val="14"/>
        <rFont val="Arial"/>
        <family val="2"/>
        <scheme val="minor"/>
      </rPr>
      <t>o</t>
    </r>
    <r>
      <rPr>
        <sz val="14"/>
        <rFont val="Arial"/>
        <family val="2"/>
        <scheme val="minor"/>
      </rPr>
      <t>36'13" E</t>
    </r>
  </si>
  <si>
    <r>
      <rPr>
        <sz val="14"/>
        <rFont val="Arial"/>
        <family val="2"/>
        <scheme val="minor"/>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4"/>
        <color rgb="FFFF0000"/>
        <rFont val="Arial"/>
        <family val="2"/>
        <scheme val="minor"/>
      </rPr>
      <t xml:space="preserve">
</t>
    </r>
    <r>
      <rPr>
        <sz val="14"/>
        <rFont val="Arial"/>
        <family val="2"/>
        <scheme val="minor"/>
      </rPr>
      <t>1/ 10</t>
    </r>
    <r>
      <rPr>
        <vertAlign val="superscript"/>
        <sz val="14"/>
        <rFont val="Arial"/>
        <family val="2"/>
        <scheme val="minor"/>
      </rPr>
      <t>o</t>
    </r>
    <r>
      <rPr>
        <sz val="14"/>
        <rFont val="Arial"/>
        <family val="2"/>
        <scheme val="minor"/>
      </rPr>
      <t>12'42" N; 105</t>
    </r>
    <r>
      <rPr>
        <vertAlign val="superscript"/>
        <sz val="14"/>
        <rFont val="Arial"/>
        <family val="2"/>
        <scheme val="minor"/>
      </rPr>
      <t>o</t>
    </r>
    <r>
      <rPr>
        <sz val="14"/>
        <rFont val="Arial"/>
        <family val="2"/>
        <scheme val="minor"/>
      </rPr>
      <t>43'51" E</t>
    </r>
    <r>
      <rPr>
        <sz val="14"/>
        <color rgb="FFFF0000"/>
        <rFont val="Arial"/>
        <family val="2"/>
        <scheme val="minor"/>
      </rPr>
      <t xml:space="preserve">
</t>
    </r>
    <r>
      <rPr>
        <sz val="14"/>
        <rFont val="Arial"/>
        <family val="2"/>
        <scheme val="minor"/>
      </rPr>
      <t>2/ 10</t>
    </r>
    <r>
      <rPr>
        <vertAlign val="superscript"/>
        <sz val="14"/>
        <rFont val="Arial"/>
        <family val="2"/>
        <scheme val="minor"/>
      </rPr>
      <t>o</t>
    </r>
    <r>
      <rPr>
        <sz val="14"/>
        <rFont val="Arial"/>
        <family val="2"/>
        <scheme val="minor"/>
      </rPr>
      <t>15'6" N; 105</t>
    </r>
    <r>
      <rPr>
        <vertAlign val="superscript"/>
        <sz val="14"/>
        <rFont val="Arial"/>
        <family val="2"/>
        <scheme val="minor"/>
      </rPr>
      <t>o</t>
    </r>
    <r>
      <rPr>
        <sz val="14"/>
        <rFont val="Arial"/>
        <family val="2"/>
        <scheme val="minor"/>
      </rPr>
      <t>44'13" E</t>
    </r>
    <r>
      <rPr>
        <sz val="14"/>
        <color rgb="FFFF0000"/>
        <rFont val="Arial"/>
        <family val="2"/>
        <scheme val="minor"/>
      </rPr>
      <t xml:space="preserve">
</t>
    </r>
    <r>
      <rPr>
        <sz val="14"/>
        <rFont val="Arial"/>
        <family val="2"/>
        <scheme val="minor"/>
      </rPr>
      <t>3/ 10</t>
    </r>
    <r>
      <rPr>
        <vertAlign val="superscript"/>
        <sz val="14"/>
        <rFont val="Arial"/>
        <family val="2"/>
        <scheme val="minor"/>
      </rPr>
      <t>o</t>
    </r>
    <r>
      <rPr>
        <sz val="14"/>
        <rFont val="Arial"/>
        <family val="2"/>
        <scheme val="minor"/>
      </rPr>
      <t>14'34" N; 105</t>
    </r>
    <r>
      <rPr>
        <vertAlign val="superscript"/>
        <sz val="14"/>
        <rFont val="Arial"/>
        <family val="2"/>
        <scheme val="minor"/>
      </rPr>
      <t>o</t>
    </r>
    <r>
      <rPr>
        <sz val="14"/>
        <rFont val="Arial"/>
        <family val="2"/>
        <scheme val="minor"/>
      </rPr>
      <t>43'31" E</t>
    </r>
  </si>
  <si>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4"/>
        <rFont val="Arial"/>
        <family val="2"/>
        <scheme val="minor"/>
      </rPr>
      <t>o</t>
    </r>
    <r>
      <rPr>
        <sz val="14"/>
        <rFont val="Arial"/>
        <family val="2"/>
        <scheme val="minor"/>
      </rPr>
      <t>32'45'' N, 105</t>
    </r>
    <r>
      <rPr>
        <vertAlign val="superscript"/>
        <sz val="14"/>
        <rFont val="Arial"/>
        <family val="2"/>
        <scheme val="minor"/>
      </rPr>
      <t>o</t>
    </r>
    <r>
      <rPr>
        <sz val="14"/>
        <rFont val="Arial"/>
        <family val="2"/>
        <scheme val="minor"/>
      </rPr>
      <t>29'36'' E
2/ 10</t>
    </r>
    <r>
      <rPr>
        <vertAlign val="superscript"/>
        <sz val="14"/>
        <rFont val="Arial"/>
        <family val="2"/>
        <scheme val="minor"/>
      </rPr>
      <t>o</t>
    </r>
    <r>
      <rPr>
        <sz val="14"/>
        <rFont val="Arial"/>
        <family val="2"/>
        <scheme val="minor"/>
      </rPr>
      <t>32'41'' N 105</t>
    </r>
    <r>
      <rPr>
        <vertAlign val="superscript"/>
        <sz val="14"/>
        <rFont val="Arial"/>
        <family val="2"/>
        <scheme val="minor"/>
      </rPr>
      <t>o</t>
    </r>
    <r>
      <rPr>
        <sz val="14"/>
        <rFont val="Arial"/>
        <family val="2"/>
        <scheme val="minor"/>
      </rPr>
      <t>29'23'' E
3/ 10</t>
    </r>
    <r>
      <rPr>
        <vertAlign val="superscript"/>
        <sz val="14"/>
        <rFont val="Arial"/>
        <family val="2"/>
        <scheme val="minor"/>
      </rPr>
      <t>o</t>
    </r>
    <r>
      <rPr>
        <sz val="14"/>
        <rFont val="Arial"/>
        <family val="2"/>
        <scheme val="minor"/>
      </rPr>
      <t>32'50'' N, 105</t>
    </r>
    <r>
      <rPr>
        <vertAlign val="superscript"/>
        <sz val="14"/>
        <rFont val="Arial"/>
        <family val="2"/>
        <scheme val="minor"/>
      </rPr>
      <t>o</t>
    </r>
    <r>
      <rPr>
        <sz val="14"/>
        <rFont val="Arial"/>
        <family val="2"/>
        <scheme val="minor"/>
      </rPr>
      <t>29'54'' E
4/ 10</t>
    </r>
    <r>
      <rPr>
        <vertAlign val="superscript"/>
        <sz val="14"/>
        <rFont val="Arial"/>
        <family val="2"/>
        <scheme val="minor"/>
      </rPr>
      <t>o</t>
    </r>
    <r>
      <rPr>
        <sz val="14"/>
        <rFont val="Arial"/>
        <family val="2"/>
        <scheme val="minor"/>
      </rPr>
      <t>32'52'' N, 105</t>
    </r>
    <r>
      <rPr>
        <vertAlign val="superscript"/>
        <sz val="14"/>
        <rFont val="Arial"/>
        <family val="2"/>
        <scheme val="minor"/>
      </rPr>
      <t>o</t>
    </r>
    <r>
      <rPr>
        <sz val="14"/>
        <rFont val="Arial"/>
        <family val="2"/>
        <scheme val="minor"/>
      </rPr>
      <t>29'53'' E
5/ 10</t>
    </r>
    <r>
      <rPr>
        <vertAlign val="superscript"/>
        <sz val="14"/>
        <rFont val="Arial"/>
        <family val="2"/>
        <scheme val="minor"/>
      </rPr>
      <t>o</t>
    </r>
    <r>
      <rPr>
        <sz val="14"/>
        <rFont val="Arial"/>
        <family val="2"/>
        <scheme val="minor"/>
      </rPr>
      <t>32'47'' N, 105</t>
    </r>
    <r>
      <rPr>
        <vertAlign val="superscript"/>
        <sz val="14"/>
        <rFont val="Arial"/>
        <family val="2"/>
        <scheme val="minor"/>
      </rPr>
      <t>o</t>
    </r>
    <r>
      <rPr>
        <sz val="14"/>
        <rFont val="Arial"/>
        <family val="2"/>
        <scheme val="minor"/>
      </rPr>
      <t>30'29'' E</t>
    </r>
  </si>
  <si>
    <r>
      <t xml:space="preserve">HTX XOÀI MỸ XƯƠNG
CMND: 341182875
Địa chỉ: Ấp Mỹ Hưng Hoà, Mỹ Xương, Cao Lãnh, Đồng Tháp
Người đại diện: Võ Việt Hung 
Chức vụ: Giám đốc        
Di động: 0908679599        
Email: hoptacxaxoaimyxuong@gmail.com 
</t>
    </r>
    <r>
      <rPr>
        <b/>
        <sz val="14"/>
        <color rgb="FFFF0000"/>
        <rFont val="Arial"/>
        <family val="2"/>
        <scheme val="minor"/>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</si>
  <si>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4"/>
        <color rgb="FFFF0000"/>
        <rFont val="Arial"/>
        <family val="2"/>
        <scheme val="minor"/>
      </rPr>
      <t xml:space="preserve">
</t>
    </r>
    <r>
      <rPr>
        <sz val="14"/>
        <rFont val="Arial"/>
        <family val="2"/>
        <scheme val="minor"/>
      </rPr>
      <t>2/ Lat:10.4216667; Long: 105.709250</t>
    </r>
    <r>
      <rPr>
        <sz val="14"/>
        <color rgb="FFFF0000"/>
        <rFont val="Arial"/>
        <family val="2"/>
        <scheme val="minor"/>
      </rPr>
      <t xml:space="preserve">
</t>
    </r>
    <r>
      <rPr>
        <sz val="14"/>
        <rFont val="Arial"/>
        <family val="2"/>
        <scheme val="minor"/>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</si>
  <si>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4"/>
        <color rgb="FFFF0000"/>
        <rFont val="Arial"/>
        <family val="2"/>
        <scheme val="minor"/>
      </rPr>
      <t xml:space="preserve">
</t>
    </r>
    <r>
      <rPr>
        <sz val="14"/>
        <rFont val="Arial"/>
        <family val="2"/>
        <scheme val="minor"/>
      </rPr>
      <t>2/ Lat:10.4075000; Long: 105.708167</t>
    </r>
    <r>
      <rPr>
        <sz val="14"/>
        <color rgb="FFFF0000"/>
        <rFont val="Arial"/>
        <family val="2"/>
        <scheme val="minor"/>
      </rPr>
      <t xml:space="preserve">
</t>
    </r>
    <r>
      <rPr>
        <sz val="14"/>
        <rFont val="Arial"/>
        <family val="2"/>
        <scheme val="minor"/>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</si>
  <si>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4"/>
        <color rgb="FFFF0000"/>
        <rFont val="Arial"/>
        <family val="2"/>
        <scheme val="minor"/>
      </rPr>
      <t xml:space="preserve">
</t>
    </r>
    <r>
      <rPr>
        <sz val="14"/>
        <rFont val="Arial"/>
        <family val="2"/>
        <scheme val="minor"/>
      </rPr>
      <t>2/ Lat:10.3597778; Long: 105.784250</t>
    </r>
    <r>
      <rPr>
        <sz val="14"/>
        <color rgb="FFFF0000"/>
        <rFont val="Arial"/>
        <family val="2"/>
        <scheme val="minor"/>
      </rPr>
      <t xml:space="preserve">
</t>
    </r>
    <r>
      <rPr>
        <sz val="14"/>
        <rFont val="Arial"/>
        <family val="2"/>
        <scheme val="minor"/>
      </rPr>
      <t>3/ Lat:10.3201111; Long: 105.796833</t>
    </r>
  </si>
  <si>
    <r>
      <t xml:space="preserve">HTX NÔNG NGHIỆP MỸ NGÃI
Địa chỉ: Ấp 2, xã Mỹ Ngãi, Thành phố Cao Lãnh, tỉnh Đồng Tháp
</t>
    </r>
    <r>
      <rPr>
        <b/>
        <sz val="14"/>
        <color rgb="FFFF0000"/>
        <rFont val="Arial"/>
        <family val="2"/>
        <scheme val="minor"/>
      </rPr>
      <t>Người đại diện: Ông Mai Thành Thật
Chức vụ: Giám Đốc
Di động: 0706992560
Đại diện phát triển sản phẩm: Phòng Kinh tế thành phố Cao Lãnh. Điện thoại: 0673.853.221; Email: pkinhtetpcl@gmail.com
MY NGAI AGRICULTURAL CO.OP
Address: Hamlet No.2, My Ngai Commune, Cao Lanh City, Dong Thap Province, Vietnam
Representative: Mai Thanh That (Mr.)
Position: Director
Mobile: +84949894153
Brand marketing representative: Economic Division of Committee of Cao Lanh city. Tel: 0673.853.221; Email: pkinhtetpcl@gmail.com</t>
    </r>
  </si>
  <si>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4"/>
        <color rgb="FFFF0000"/>
        <rFont val="Arial"/>
        <family val="2"/>
        <scheme val="minor"/>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</si>
  <si>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r>
      <t xml:space="preserve">HTX SẢN XUẤT VÀ TIÊU THỤ LÚA GIỐNG MỸ TRÀ
Địa chỉ: Ấp 3, xã Mỹ Trà, Thành phố Cao Lãnh, tỉnh Đồng Tháp
</t>
    </r>
    <r>
      <rPr>
        <b/>
        <sz val="14"/>
        <color rgb="FFFF0000"/>
        <rFont val="Arial"/>
        <family val="2"/>
        <scheme val="minor"/>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</si>
  <si>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r>
      <t xml:space="preserve">CÔNG TY XNK NÔNG SẢN TRUNG CHÁNH ĐỒNG THÁP
Địa chỉ: Số 302 Nguyễn Thái Học, phường Hoà Thuận, Thành phố Cao Lãnh, tỉnh Đồng Tháp
Người đại diện: Nguyễn Thái Vinh
Chức vụ: Giám Đốc
Di động: 0838666888
Email: nguyenthaivinh@gmail.com
Mã số kinh doanh: 1402104699
</t>
    </r>
    <r>
      <rPr>
        <b/>
        <sz val="14"/>
        <color rgb="FFFF0000"/>
        <rFont val="Arial"/>
        <family val="2"/>
        <scheme val="minor"/>
      </rPr>
      <t>TRUNG CHANH DONG THAP AGRICUTURAL PRODUCT COMPANY
Address: No.302 Nguyen Thai Hoc st, Hoa Thuan ward,  Cao Lanh City, Dong Thap Province, Vietnam
Representative: Nguyen Thai Vinh (Mr.)
Position: Director
Mobile: +84838666888
Email: nguyenthaivinh@gmail.com
Business registration certificate: 1402104699</t>
    </r>
  </si>
  <si>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4"/>
        <color rgb="FFFF0000"/>
        <rFont val="Arial"/>
        <family val="2"/>
        <scheme val="minor"/>
      </rPr>
      <t>o</t>
    </r>
    <r>
      <rPr>
        <sz val="14"/>
        <color rgb="FFFF0000"/>
        <rFont val="Arial"/>
        <family val="2"/>
        <scheme val="minor"/>
      </rPr>
      <t>28'84.036'' N, 105</t>
    </r>
    <r>
      <rPr>
        <vertAlign val="superscript"/>
        <sz val="14"/>
        <color rgb="FFFF0000"/>
        <rFont val="Arial"/>
        <family val="2"/>
        <scheme val="minor"/>
      </rPr>
      <t>o</t>
    </r>
    <r>
      <rPr>
        <sz val="14"/>
        <color rgb="FFFF0000"/>
        <rFont val="Arial"/>
        <family val="2"/>
        <scheme val="minor"/>
      </rPr>
      <t>35'39.642'' E;
2/ 10</t>
    </r>
    <r>
      <rPr>
        <vertAlign val="superscript"/>
        <sz val="14"/>
        <color rgb="FFFF0000"/>
        <rFont val="Arial"/>
        <family val="2"/>
        <scheme val="minor"/>
      </rPr>
      <t>o</t>
    </r>
    <r>
      <rPr>
        <sz val="14"/>
        <color rgb="FFFF0000"/>
        <rFont val="Arial"/>
        <family val="2"/>
        <scheme val="minor"/>
      </rPr>
      <t>27'14.1552'' N, 105</t>
    </r>
    <r>
      <rPr>
        <vertAlign val="superscript"/>
        <sz val="14"/>
        <color rgb="FFFF0000"/>
        <rFont val="Arial"/>
        <family val="2"/>
        <scheme val="minor"/>
      </rPr>
      <t>o</t>
    </r>
    <r>
      <rPr>
        <sz val="14"/>
        <color rgb="FFFF0000"/>
        <rFont val="Arial"/>
        <family val="2"/>
        <scheme val="minor"/>
      </rPr>
      <t>36'1.9872'' E;
3/ 10</t>
    </r>
    <r>
      <rPr>
        <vertAlign val="superscript"/>
        <sz val="14"/>
        <color rgb="FFFF0000"/>
        <rFont val="Arial"/>
        <family val="2"/>
        <scheme val="minor"/>
      </rPr>
      <t>o</t>
    </r>
    <r>
      <rPr>
        <sz val="14"/>
        <color rgb="FFFF0000"/>
        <rFont val="Arial"/>
        <family val="2"/>
        <scheme val="minor"/>
      </rPr>
      <t>27'59'.8356'' N, 105</t>
    </r>
    <r>
      <rPr>
        <vertAlign val="superscript"/>
        <sz val="14"/>
        <color rgb="FFFF0000"/>
        <rFont val="Arial"/>
        <family val="2"/>
        <scheme val="minor"/>
      </rPr>
      <t>o</t>
    </r>
    <r>
      <rPr>
        <sz val="14"/>
        <color rgb="FFFF0000"/>
        <rFont val="Arial"/>
        <family val="2"/>
        <scheme val="minor"/>
      </rPr>
      <t>36'10.9836'' E</t>
    </r>
  </si>
  <si>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4"/>
        <color rgb="FFFF0000"/>
        <rFont val="Arial"/>
        <family val="2"/>
        <scheme val="minor"/>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</si>
  <si>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t>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</si>
  <si>
    <r>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t>
    </r>
    <r>
      <rPr>
        <b/>
        <sz val="14"/>
        <color indexed="10"/>
        <rFont val="Arial"/>
        <family val="2"/>
        <scheme val="minor"/>
      </rPr>
      <t xml:space="preserve">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</si>
  <si>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r>
      <t xml:space="preserve">CÔNG TY TNHH PHÁT TRIỂN ĐẦU TƯ THƯƠNG MẠI NHT
Địa chỉ: Nhà số E24, Đường An Lộc, Khu dân cư Riovista, phường Phước Long B, Tp. Thủ Đức, Tp. Hồ Chí Minh.
Người đại diện: Bùi Thành Nhân
Chức vụ: Giám Đốc
Di động: 0977153939
Email: nht.imex.corp@gmail.com
Mã số kinh doanh: 0315323597
</t>
    </r>
    <r>
      <rPr>
        <b/>
        <sz val="14"/>
        <color rgb="FFFF0000"/>
        <rFont val="Arial"/>
        <family val="2"/>
        <scheme val="minor"/>
      </rPr>
      <t>NHT TRADING INVESMENT DEVELOPMENT CO.,LTD 
Address: House No. E24, An Loc st., Riovista residences, Phuoc Long B ward, Thu Duc City, Ho Chi Minh City, Vietnam
Representative: Bui Thanh Nhan (Mr.)
Position: Director
Mobile: +84977153939
Email: nht.imex.corp@gmail.com
Business registration certificate: 0315323597</t>
    </r>
  </si>
  <si>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4"/>
        <color rgb="FFFF0000"/>
        <rFont val="Arial"/>
        <family val="2"/>
        <scheme val="minor"/>
      </rPr>
      <t>o</t>
    </r>
    <r>
      <rPr>
        <sz val="14"/>
        <color rgb="FFFF0000"/>
        <rFont val="Arial"/>
        <family val="2"/>
        <scheme val="minor"/>
      </rPr>
      <t>27’7.1’’ N, 105</t>
    </r>
    <r>
      <rPr>
        <vertAlign val="superscript"/>
        <sz val="14"/>
        <color rgb="FFFF0000"/>
        <rFont val="Arial"/>
        <family val="2"/>
        <scheme val="minor"/>
      </rPr>
      <t>o</t>
    </r>
    <r>
      <rPr>
        <sz val="14"/>
        <color rgb="FFFF0000"/>
        <rFont val="Arial"/>
        <family val="2"/>
        <scheme val="minor"/>
      </rPr>
      <t>32’39.9’’ E;
2/ 10</t>
    </r>
    <r>
      <rPr>
        <vertAlign val="superscript"/>
        <sz val="14"/>
        <color rgb="FFFF0000"/>
        <rFont val="Arial"/>
        <family val="2"/>
        <scheme val="minor"/>
      </rPr>
      <t>o</t>
    </r>
    <r>
      <rPr>
        <sz val="14"/>
        <color rgb="FFFF0000"/>
        <rFont val="Arial"/>
        <family val="2"/>
        <scheme val="minor"/>
      </rPr>
      <t>27’12.1’’ N, 105</t>
    </r>
    <r>
      <rPr>
        <vertAlign val="superscript"/>
        <sz val="14"/>
        <color rgb="FFFF0000"/>
        <rFont val="Arial"/>
        <family val="2"/>
        <scheme val="minor"/>
      </rPr>
      <t>o</t>
    </r>
    <r>
      <rPr>
        <sz val="14"/>
        <color rgb="FFFF0000"/>
        <rFont val="Arial"/>
        <family val="2"/>
        <scheme val="minor"/>
      </rPr>
      <t>32’45.5’’ E;
3/ 10</t>
    </r>
    <r>
      <rPr>
        <vertAlign val="superscript"/>
        <sz val="14"/>
        <color rgb="FFFF0000"/>
        <rFont val="Arial"/>
        <family val="2"/>
        <scheme val="minor"/>
      </rPr>
      <t>o</t>
    </r>
    <r>
      <rPr>
        <sz val="14"/>
        <color rgb="FFFF0000"/>
        <rFont val="Arial"/>
        <family val="2"/>
        <scheme val="minor"/>
      </rPr>
      <t>28’19.9’’ N, 105</t>
    </r>
    <r>
      <rPr>
        <vertAlign val="superscript"/>
        <sz val="14"/>
        <color rgb="FFFF0000"/>
        <rFont val="Arial"/>
        <family val="2"/>
        <scheme val="minor"/>
      </rPr>
      <t>o</t>
    </r>
    <r>
      <rPr>
        <sz val="14"/>
        <color rgb="FFFF0000"/>
        <rFont val="Arial"/>
        <family val="2"/>
        <scheme val="minor"/>
      </rPr>
      <t>32’40’’ E                                         4/ 10</t>
    </r>
    <r>
      <rPr>
        <vertAlign val="superscript"/>
        <sz val="14"/>
        <color rgb="FFFF0000"/>
        <rFont val="Arial"/>
        <family val="2"/>
        <scheme val="minor"/>
      </rPr>
      <t>o</t>
    </r>
    <r>
      <rPr>
        <sz val="14"/>
        <color rgb="FFFF0000"/>
        <rFont val="Arial"/>
        <family val="2"/>
        <scheme val="minor"/>
      </rPr>
      <t>28’24.2’’ N, 105</t>
    </r>
    <r>
      <rPr>
        <vertAlign val="superscript"/>
        <sz val="14"/>
        <color rgb="FFFF0000"/>
        <rFont val="Arial"/>
        <family val="2"/>
        <scheme val="minor"/>
      </rPr>
      <t>o</t>
    </r>
    <r>
      <rPr>
        <sz val="14"/>
        <color rgb="FFFF0000"/>
        <rFont val="Arial"/>
        <family val="2"/>
        <scheme val="minor"/>
      </rPr>
      <t>33’24.5’’ E;
5/ 10</t>
    </r>
    <r>
      <rPr>
        <vertAlign val="superscript"/>
        <sz val="14"/>
        <color rgb="FFFF0000"/>
        <rFont val="Arial"/>
        <family val="2"/>
        <scheme val="minor"/>
      </rPr>
      <t>o</t>
    </r>
    <r>
      <rPr>
        <sz val="14"/>
        <color rgb="FFFF0000"/>
        <rFont val="Arial"/>
        <family val="2"/>
        <scheme val="minor"/>
      </rPr>
      <t>28’12.9’’ N, 105</t>
    </r>
    <r>
      <rPr>
        <vertAlign val="superscript"/>
        <sz val="14"/>
        <color rgb="FFFF0000"/>
        <rFont val="Arial"/>
        <family val="2"/>
        <scheme val="minor"/>
      </rPr>
      <t>o</t>
    </r>
    <r>
      <rPr>
        <sz val="14"/>
        <color rgb="FFFF0000"/>
        <rFont val="Arial"/>
        <family val="2"/>
        <scheme val="minor"/>
      </rPr>
      <t>33’41.5’’ E;
6/ 10</t>
    </r>
    <r>
      <rPr>
        <vertAlign val="superscript"/>
        <sz val="14"/>
        <color rgb="FFFF0000"/>
        <rFont val="Arial"/>
        <family val="2"/>
        <scheme val="minor"/>
      </rPr>
      <t>o</t>
    </r>
    <r>
      <rPr>
        <sz val="14"/>
        <color rgb="FFFF0000"/>
        <rFont val="Arial"/>
        <family val="2"/>
        <scheme val="minor"/>
      </rPr>
      <t>26’53.6’’ N, 105</t>
    </r>
    <r>
      <rPr>
        <vertAlign val="superscript"/>
        <sz val="14"/>
        <color rgb="FFFF0000"/>
        <rFont val="Arial"/>
        <family val="2"/>
        <scheme val="minor"/>
      </rPr>
      <t>o</t>
    </r>
    <r>
      <rPr>
        <sz val="14"/>
        <color rgb="FFFF0000"/>
        <rFont val="Arial"/>
        <family val="2"/>
        <scheme val="minor"/>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</si>
  <si>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4"/>
        <color rgb="FFFF0000"/>
        <rFont val="Arial"/>
        <family val="2"/>
        <scheme val="minor"/>
      </rPr>
      <t>o</t>
    </r>
    <r>
      <rPr>
        <sz val="14"/>
        <color rgb="FFFF0000"/>
        <rFont val="Arial"/>
        <family val="2"/>
        <scheme val="minor"/>
      </rPr>
      <t>27’33.2’’ N, 105</t>
    </r>
    <r>
      <rPr>
        <vertAlign val="superscript"/>
        <sz val="14"/>
        <color rgb="FFFF0000"/>
        <rFont val="Arial"/>
        <family val="2"/>
        <scheme val="minor"/>
      </rPr>
      <t>o</t>
    </r>
    <r>
      <rPr>
        <sz val="14"/>
        <color rgb="FFFF0000"/>
        <rFont val="Arial"/>
        <family val="2"/>
        <scheme val="minor"/>
      </rPr>
      <t>32’47.6’’ E;
2/ 10</t>
    </r>
    <r>
      <rPr>
        <vertAlign val="superscript"/>
        <sz val="14"/>
        <color rgb="FFFF0000"/>
        <rFont val="Arial"/>
        <family val="2"/>
        <scheme val="minor"/>
      </rPr>
      <t>o</t>
    </r>
    <r>
      <rPr>
        <sz val="14"/>
        <color rgb="FFFF0000"/>
        <rFont val="Arial"/>
        <family val="2"/>
        <scheme val="minor"/>
      </rPr>
      <t>27’49’’ N, 105</t>
    </r>
    <r>
      <rPr>
        <vertAlign val="superscript"/>
        <sz val="14"/>
        <color rgb="FFFF0000"/>
        <rFont val="Arial"/>
        <family val="2"/>
        <scheme val="minor"/>
      </rPr>
      <t>o</t>
    </r>
    <r>
      <rPr>
        <sz val="14"/>
        <color rgb="FFFF0000"/>
        <rFont val="Arial"/>
        <family val="2"/>
        <scheme val="minor"/>
      </rPr>
      <t>33’3.9’’ E;
3/ 10</t>
    </r>
    <r>
      <rPr>
        <vertAlign val="superscript"/>
        <sz val="14"/>
        <color rgb="FFFF0000"/>
        <rFont val="Arial"/>
        <family val="2"/>
        <scheme val="minor"/>
      </rPr>
      <t>o</t>
    </r>
    <r>
      <rPr>
        <sz val="14"/>
        <color rgb="FFFF0000"/>
        <rFont val="Arial"/>
        <family val="2"/>
        <scheme val="minor"/>
      </rPr>
      <t>28’7.4’’ N, 105</t>
    </r>
    <r>
      <rPr>
        <vertAlign val="superscript"/>
        <sz val="14"/>
        <color rgb="FFFF0000"/>
        <rFont val="Arial"/>
        <family val="2"/>
        <scheme val="minor"/>
      </rPr>
      <t>o</t>
    </r>
    <r>
      <rPr>
        <sz val="14"/>
        <color rgb="FFFF0000"/>
        <rFont val="Arial"/>
        <family val="2"/>
        <scheme val="minor"/>
      </rPr>
      <t>32’24.2’’ E                                         4/ 10</t>
    </r>
    <r>
      <rPr>
        <vertAlign val="superscript"/>
        <sz val="14"/>
        <color rgb="FFFF0000"/>
        <rFont val="Arial"/>
        <family val="2"/>
        <scheme val="minor"/>
      </rPr>
      <t>o</t>
    </r>
    <r>
      <rPr>
        <sz val="14"/>
        <color rgb="FFFF0000"/>
        <rFont val="Arial"/>
        <family val="2"/>
        <scheme val="minor"/>
      </rPr>
      <t>26’58.4’’ N, 105</t>
    </r>
    <r>
      <rPr>
        <vertAlign val="superscript"/>
        <sz val="14"/>
        <color rgb="FFFF0000"/>
        <rFont val="Arial"/>
        <family val="2"/>
        <scheme val="minor"/>
      </rPr>
      <t>o</t>
    </r>
    <r>
      <rPr>
        <sz val="14"/>
        <color rgb="FFFF0000"/>
        <rFont val="Arial"/>
        <family val="2"/>
        <scheme val="minor"/>
      </rPr>
      <t>33’40.8’’ E;
5/ 10</t>
    </r>
    <r>
      <rPr>
        <vertAlign val="superscript"/>
        <sz val="14"/>
        <color rgb="FFFF0000"/>
        <rFont val="Arial"/>
        <family val="2"/>
        <scheme val="minor"/>
      </rPr>
      <t>o</t>
    </r>
    <r>
      <rPr>
        <sz val="14"/>
        <color rgb="FFFF0000"/>
        <rFont val="Arial"/>
        <family val="2"/>
        <scheme val="minor"/>
      </rPr>
      <t>26’56.1’’ N, 105</t>
    </r>
    <r>
      <rPr>
        <vertAlign val="superscript"/>
        <sz val="14"/>
        <color rgb="FFFF0000"/>
        <rFont val="Arial"/>
        <family val="2"/>
        <scheme val="minor"/>
      </rPr>
      <t>o</t>
    </r>
    <r>
      <rPr>
        <sz val="14"/>
        <color rgb="FFFF0000"/>
        <rFont val="Arial"/>
        <family val="2"/>
        <scheme val="minor"/>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</si>
  <si>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4"/>
        <color rgb="FFFF0000"/>
        <rFont val="Arial"/>
        <family val="2"/>
        <scheme val="minor"/>
      </rPr>
      <t>o</t>
    </r>
    <r>
      <rPr>
        <sz val="14"/>
        <color rgb="FFFF0000"/>
        <rFont val="Arial"/>
        <family val="2"/>
        <scheme val="minor"/>
      </rPr>
      <t>29’4’’ N, 105</t>
    </r>
    <r>
      <rPr>
        <vertAlign val="superscript"/>
        <sz val="14"/>
        <color rgb="FFFF0000"/>
        <rFont val="Arial"/>
        <family val="2"/>
        <scheme val="minor"/>
      </rPr>
      <t>o</t>
    </r>
    <r>
      <rPr>
        <sz val="14"/>
        <color rgb="FFFF0000"/>
        <rFont val="Arial"/>
        <family val="2"/>
        <scheme val="minor"/>
      </rPr>
      <t>32’49’’ E;
2/ 10</t>
    </r>
    <r>
      <rPr>
        <vertAlign val="superscript"/>
        <sz val="14"/>
        <color rgb="FFFF0000"/>
        <rFont val="Arial"/>
        <family val="2"/>
        <scheme val="minor"/>
      </rPr>
      <t>o</t>
    </r>
    <r>
      <rPr>
        <sz val="14"/>
        <color rgb="FFFF0000"/>
        <rFont val="Arial"/>
        <family val="2"/>
        <scheme val="minor"/>
      </rPr>
      <t>28’56.6’’ N, 105</t>
    </r>
    <r>
      <rPr>
        <vertAlign val="superscript"/>
        <sz val="14"/>
        <color rgb="FFFF0000"/>
        <rFont val="Arial"/>
        <family val="2"/>
        <scheme val="minor"/>
      </rPr>
      <t>o</t>
    </r>
    <r>
      <rPr>
        <sz val="14"/>
        <color rgb="FFFF0000"/>
        <rFont val="Arial"/>
        <family val="2"/>
        <scheme val="minor"/>
      </rPr>
      <t>32’30.9’’ E;
3/ 10</t>
    </r>
    <r>
      <rPr>
        <vertAlign val="superscript"/>
        <sz val="14"/>
        <color rgb="FFFF0000"/>
        <rFont val="Arial"/>
        <family val="2"/>
        <scheme val="minor"/>
      </rPr>
      <t>o</t>
    </r>
    <r>
      <rPr>
        <sz val="14"/>
        <color rgb="FFFF0000"/>
        <rFont val="Arial"/>
        <family val="2"/>
        <scheme val="minor"/>
      </rPr>
      <t>28’58.2’’ N, 105</t>
    </r>
    <r>
      <rPr>
        <vertAlign val="superscript"/>
        <sz val="14"/>
        <color rgb="FFFF0000"/>
        <rFont val="Arial"/>
        <family val="2"/>
        <scheme val="minor"/>
      </rPr>
      <t>o</t>
    </r>
    <r>
      <rPr>
        <sz val="14"/>
        <color rgb="FFFF0000"/>
        <rFont val="Arial"/>
        <family val="2"/>
        <scheme val="minor"/>
      </rPr>
      <t>33’6.9’’ E                                         4/ 10</t>
    </r>
    <r>
      <rPr>
        <vertAlign val="superscript"/>
        <sz val="14"/>
        <color rgb="FFFF0000"/>
        <rFont val="Arial"/>
        <family val="2"/>
        <scheme val="minor"/>
      </rPr>
      <t>o</t>
    </r>
    <r>
      <rPr>
        <sz val="14"/>
        <color rgb="FFFF0000"/>
        <rFont val="Arial"/>
        <family val="2"/>
        <scheme val="minor"/>
      </rPr>
      <t>28’38.9’’ N, 105</t>
    </r>
    <r>
      <rPr>
        <vertAlign val="superscript"/>
        <sz val="14"/>
        <color rgb="FFFF0000"/>
        <rFont val="Arial"/>
        <family val="2"/>
        <scheme val="minor"/>
      </rPr>
      <t>o</t>
    </r>
    <r>
      <rPr>
        <sz val="14"/>
        <color rgb="FFFF0000"/>
        <rFont val="Arial"/>
        <family val="2"/>
        <scheme val="minor"/>
      </rPr>
      <t>33’4.7’’ E;
5/ 10</t>
    </r>
    <r>
      <rPr>
        <vertAlign val="superscript"/>
        <sz val="14"/>
        <color rgb="FFFF0000"/>
        <rFont val="Arial"/>
        <family val="2"/>
        <scheme val="minor"/>
      </rPr>
      <t>o</t>
    </r>
    <r>
      <rPr>
        <sz val="14"/>
        <color rgb="FFFF0000"/>
        <rFont val="Arial"/>
        <family val="2"/>
        <scheme val="minor"/>
      </rPr>
      <t>28’51.8’’ N, 105</t>
    </r>
    <r>
      <rPr>
        <vertAlign val="superscript"/>
        <sz val="14"/>
        <color rgb="FFFF0000"/>
        <rFont val="Arial"/>
        <family val="2"/>
        <scheme val="minor"/>
      </rPr>
      <t>o</t>
    </r>
    <r>
      <rPr>
        <sz val="14"/>
        <color rgb="FFFF0000"/>
        <rFont val="Arial"/>
        <family val="2"/>
        <scheme val="minor"/>
      </rPr>
      <t>33’8.6’’ E;
6/ 10</t>
    </r>
    <r>
      <rPr>
        <vertAlign val="superscript"/>
        <sz val="14"/>
        <color rgb="FFFF0000"/>
        <rFont val="Arial"/>
        <family val="2"/>
        <scheme val="minor"/>
      </rPr>
      <t>o</t>
    </r>
    <r>
      <rPr>
        <sz val="14"/>
        <color rgb="FFFF0000"/>
        <rFont val="Arial"/>
        <family val="2"/>
        <scheme val="minor"/>
      </rPr>
      <t>29’13’’ N, 105</t>
    </r>
    <r>
      <rPr>
        <vertAlign val="superscript"/>
        <sz val="14"/>
        <color rgb="FFFF0000"/>
        <rFont val="Arial"/>
        <family val="2"/>
        <scheme val="minor"/>
      </rPr>
      <t>o</t>
    </r>
    <r>
      <rPr>
        <sz val="14"/>
        <color rgb="FFFF0000"/>
        <rFont val="Arial"/>
        <family val="2"/>
        <scheme val="minor"/>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</si>
  <si>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4"/>
        <color rgb="FFFF0000"/>
        <rFont val="Arial"/>
        <family val="2"/>
        <scheme val="minor"/>
      </rPr>
      <t>o</t>
    </r>
    <r>
      <rPr>
        <sz val="14"/>
        <color rgb="FFFF0000"/>
        <rFont val="Arial"/>
        <family val="2"/>
        <scheme val="minor"/>
      </rPr>
      <t>29’4.2’’ N, 105</t>
    </r>
    <r>
      <rPr>
        <vertAlign val="superscript"/>
        <sz val="14"/>
        <color rgb="FFFF0000"/>
        <rFont val="Arial"/>
        <family val="2"/>
        <scheme val="minor"/>
      </rPr>
      <t>o</t>
    </r>
    <r>
      <rPr>
        <sz val="14"/>
        <color rgb="FFFF0000"/>
        <rFont val="Arial"/>
        <family val="2"/>
        <scheme val="minor"/>
      </rPr>
      <t>33’15.3’’ E;
2/ 10</t>
    </r>
    <r>
      <rPr>
        <vertAlign val="superscript"/>
        <sz val="14"/>
        <color rgb="FFFF0000"/>
        <rFont val="Arial"/>
        <family val="2"/>
        <scheme val="minor"/>
      </rPr>
      <t>o</t>
    </r>
    <r>
      <rPr>
        <sz val="14"/>
        <color rgb="FFFF0000"/>
        <rFont val="Arial"/>
        <family val="2"/>
        <scheme val="minor"/>
      </rPr>
      <t>29’57’’ N, 105</t>
    </r>
    <r>
      <rPr>
        <vertAlign val="superscript"/>
        <sz val="14"/>
        <color rgb="FFFF0000"/>
        <rFont val="Arial"/>
        <family val="2"/>
        <scheme val="minor"/>
      </rPr>
      <t>o</t>
    </r>
    <r>
      <rPr>
        <sz val="14"/>
        <color rgb="FFFF0000"/>
        <rFont val="Arial"/>
        <family val="2"/>
        <scheme val="minor"/>
      </rPr>
      <t>33’29.65’’ E;
3/ 10</t>
    </r>
    <r>
      <rPr>
        <vertAlign val="superscript"/>
        <sz val="14"/>
        <color rgb="FFFF0000"/>
        <rFont val="Arial"/>
        <family val="2"/>
        <scheme val="minor"/>
      </rPr>
      <t>o</t>
    </r>
    <r>
      <rPr>
        <sz val="14"/>
        <color rgb="FFFF0000"/>
        <rFont val="Arial"/>
        <family val="2"/>
        <scheme val="minor"/>
      </rPr>
      <t>29’54.35’’ N, 105</t>
    </r>
    <r>
      <rPr>
        <vertAlign val="superscript"/>
        <sz val="14"/>
        <color rgb="FFFF0000"/>
        <rFont val="Arial"/>
        <family val="2"/>
        <scheme val="minor"/>
      </rPr>
      <t>o</t>
    </r>
    <r>
      <rPr>
        <sz val="14"/>
        <color rgb="FFFF0000"/>
        <rFont val="Arial"/>
        <family val="2"/>
        <scheme val="minor"/>
      </rPr>
      <t>33’23.19’’ E                                         4/ 10</t>
    </r>
    <r>
      <rPr>
        <vertAlign val="superscript"/>
        <sz val="14"/>
        <color rgb="FFFF0000"/>
        <rFont val="Arial"/>
        <family val="2"/>
        <scheme val="minor"/>
      </rPr>
      <t>o</t>
    </r>
    <r>
      <rPr>
        <sz val="14"/>
        <color rgb="FFFF0000"/>
        <rFont val="Arial"/>
        <family val="2"/>
        <scheme val="minor"/>
      </rPr>
      <t>29’5.2’’ N, 105</t>
    </r>
    <r>
      <rPr>
        <vertAlign val="superscript"/>
        <sz val="14"/>
        <color rgb="FFFF0000"/>
        <rFont val="Arial"/>
        <family val="2"/>
        <scheme val="minor"/>
      </rPr>
      <t>o</t>
    </r>
    <r>
      <rPr>
        <sz val="14"/>
        <color rgb="FFFF0000"/>
        <rFont val="Arial"/>
        <family val="2"/>
        <scheme val="minor"/>
      </rPr>
      <t>33’29.5’’ E;
5/ 10</t>
    </r>
    <r>
      <rPr>
        <vertAlign val="superscript"/>
        <sz val="14"/>
        <color rgb="FFFF0000"/>
        <rFont val="Arial"/>
        <family val="2"/>
        <scheme val="minor"/>
      </rPr>
      <t>o</t>
    </r>
    <r>
      <rPr>
        <sz val="14"/>
        <color rgb="FFFF0000"/>
        <rFont val="Arial"/>
        <family val="2"/>
        <scheme val="minor"/>
      </rPr>
      <t>28’23.4’’ N, 105</t>
    </r>
    <r>
      <rPr>
        <vertAlign val="superscript"/>
        <sz val="14"/>
        <color rgb="FFFF0000"/>
        <rFont val="Arial"/>
        <family val="2"/>
        <scheme val="minor"/>
      </rPr>
      <t>o</t>
    </r>
    <r>
      <rPr>
        <sz val="14"/>
        <color rgb="FFFF0000"/>
        <rFont val="Arial"/>
        <family val="2"/>
        <scheme val="minor"/>
      </rPr>
      <t>32’50.7’’ E;
6/ 10</t>
    </r>
    <r>
      <rPr>
        <vertAlign val="superscript"/>
        <sz val="14"/>
        <color rgb="FFFF0000"/>
        <rFont val="Arial"/>
        <family val="2"/>
        <scheme val="minor"/>
      </rPr>
      <t>o</t>
    </r>
    <r>
      <rPr>
        <sz val="14"/>
        <color rgb="FFFF0000"/>
        <rFont val="Arial"/>
        <family val="2"/>
        <scheme val="minor"/>
      </rPr>
      <t>28’37.2’’ N, 105</t>
    </r>
    <r>
      <rPr>
        <vertAlign val="superscript"/>
        <sz val="14"/>
        <color rgb="FFFF0000"/>
        <rFont val="Arial"/>
        <family val="2"/>
        <scheme val="minor"/>
      </rPr>
      <t>o</t>
    </r>
    <r>
      <rPr>
        <sz val="14"/>
        <color rgb="FFFF0000"/>
        <rFont val="Arial"/>
        <family val="2"/>
        <scheme val="minor"/>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</si>
  <si>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4"/>
        <color rgb="FFFF0000"/>
        <rFont val="Arial"/>
        <family val="2"/>
        <scheme val="minor"/>
      </rPr>
      <t>o</t>
    </r>
    <r>
      <rPr>
        <sz val="14"/>
        <color rgb="FFFF0000"/>
        <rFont val="Arial"/>
        <family val="2"/>
        <scheme val="minor"/>
      </rPr>
      <t>29’9.7’’ N, 105</t>
    </r>
    <r>
      <rPr>
        <vertAlign val="superscript"/>
        <sz val="14"/>
        <color rgb="FFFF0000"/>
        <rFont val="Arial"/>
        <family val="2"/>
        <scheme val="minor"/>
      </rPr>
      <t>o</t>
    </r>
    <r>
      <rPr>
        <sz val="14"/>
        <color rgb="FFFF0000"/>
        <rFont val="Arial"/>
        <family val="2"/>
        <scheme val="minor"/>
      </rPr>
      <t>33’7.8’’ E;
2/ 10</t>
    </r>
    <r>
      <rPr>
        <vertAlign val="superscript"/>
        <sz val="14"/>
        <color rgb="FFFF0000"/>
        <rFont val="Arial"/>
        <family val="2"/>
        <scheme val="minor"/>
      </rPr>
      <t>o</t>
    </r>
    <r>
      <rPr>
        <sz val="14"/>
        <color rgb="FFFF0000"/>
        <rFont val="Arial"/>
        <family val="2"/>
        <scheme val="minor"/>
      </rPr>
      <t>28’53.6’’ N, 105</t>
    </r>
    <r>
      <rPr>
        <vertAlign val="superscript"/>
        <sz val="14"/>
        <color rgb="FFFF0000"/>
        <rFont val="Arial"/>
        <family val="2"/>
        <scheme val="minor"/>
      </rPr>
      <t>o</t>
    </r>
    <r>
      <rPr>
        <sz val="14"/>
        <color rgb="FFFF0000"/>
        <rFont val="Arial"/>
        <family val="2"/>
        <scheme val="minor"/>
      </rPr>
      <t>32’31.9’’ E;
3/ 10</t>
    </r>
    <r>
      <rPr>
        <vertAlign val="superscript"/>
        <sz val="14"/>
        <color rgb="FFFF0000"/>
        <rFont val="Arial"/>
        <family val="2"/>
        <scheme val="minor"/>
      </rPr>
      <t>o</t>
    </r>
    <r>
      <rPr>
        <sz val="14"/>
        <color rgb="FFFF0000"/>
        <rFont val="Arial"/>
        <family val="2"/>
        <scheme val="minor"/>
      </rPr>
      <t>29’14.2’’ N, 105</t>
    </r>
    <r>
      <rPr>
        <vertAlign val="superscript"/>
        <sz val="14"/>
        <color rgb="FFFF0000"/>
        <rFont val="Arial"/>
        <family val="2"/>
        <scheme val="minor"/>
      </rPr>
      <t>o</t>
    </r>
    <r>
      <rPr>
        <sz val="14"/>
        <color rgb="FFFF0000"/>
        <rFont val="Arial"/>
        <family val="2"/>
        <scheme val="minor"/>
      </rPr>
      <t>32’56.1’’ E                                         4/ 10</t>
    </r>
    <r>
      <rPr>
        <vertAlign val="superscript"/>
        <sz val="14"/>
        <color rgb="FFFF0000"/>
        <rFont val="Arial"/>
        <family val="2"/>
        <scheme val="minor"/>
      </rPr>
      <t>o</t>
    </r>
    <r>
      <rPr>
        <sz val="14"/>
        <color rgb="FFFF0000"/>
        <rFont val="Arial"/>
        <family val="2"/>
        <scheme val="minor"/>
      </rPr>
      <t>28’59.6’’ N, 105</t>
    </r>
    <r>
      <rPr>
        <vertAlign val="superscript"/>
        <sz val="14"/>
        <color rgb="FFFF0000"/>
        <rFont val="Arial"/>
        <family val="2"/>
        <scheme val="minor"/>
      </rPr>
      <t>o</t>
    </r>
    <r>
      <rPr>
        <sz val="14"/>
        <color rgb="FFFF0000"/>
        <rFont val="Arial"/>
        <family val="2"/>
        <scheme val="minor"/>
      </rPr>
      <t>32’41.3’’ E;
5/ 10</t>
    </r>
    <r>
      <rPr>
        <vertAlign val="superscript"/>
        <sz val="14"/>
        <color rgb="FFFF0000"/>
        <rFont val="Arial"/>
        <family val="2"/>
        <scheme val="minor"/>
      </rPr>
      <t>o</t>
    </r>
    <r>
      <rPr>
        <sz val="14"/>
        <color rgb="FFFF0000"/>
        <rFont val="Arial"/>
        <family val="2"/>
        <scheme val="minor"/>
      </rPr>
      <t>28’35’’ N, 105</t>
    </r>
    <r>
      <rPr>
        <vertAlign val="superscript"/>
        <sz val="14"/>
        <color rgb="FFFF0000"/>
        <rFont val="Arial"/>
        <family val="2"/>
        <scheme val="minor"/>
      </rPr>
      <t>o</t>
    </r>
    <r>
      <rPr>
        <sz val="14"/>
        <color rgb="FFFF0000"/>
        <rFont val="Arial"/>
        <family val="2"/>
        <scheme val="minor"/>
      </rPr>
      <t>32’48’’ E;
6/ 10</t>
    </r>
    <r>
      <rPr>
        <vertAlign val="superscript"/>
        <sz val="14"/>
        <color rgb="FFFF0000"/>
        <rFont val="Arial"/>
        <family val="2"/>
        <scheme val="minor"/>
      </rPr>
      <t>o</t>
    </r>
    <r>
      <rPr>
        <sz val="14"/>
        <color rgb="FFFF0000"/>
        <rFont val="Arial"/>
        <family val="2"/>
        <scheme val="minor"/>
      </rPr>
      <t>29’13.2’’ N, 105</t>
    </r>
    <r>
      <rPr>
        <vertAlign val="superscript"/>
        <sz val="14"/>
        <color rgb="FFFF0000"/>
        <rFont val="Arial"/>
        <family val="2"/>
        <scheme val="minor"/>
      </rPr>
      <t>o</t>
    </r>
    <r>
      <rPr>
        <sz val="14"/>
        <color rgb="FFFF0000"/>
        <rFont val="Arial"/>
        <family val="2"/>
        <scheme val="minor"/>
      </rPr>
      <t>32’48.1’’ E   
7/ 10</t>
    </r>
    <r>
      <rPr>
        <vertAlign val="superscript"/>
        <sz val="14"/>
        <color rgb="FFFF0000"/>
        <rFont val="Arial"/>
        <family val="2"/>
        <scheme val="minor"/>
      </rPr>
      <t>o</t>
    </r>
    <r>
      <rPr>
        <sz val="14"/>
        <color rgb="FFFF0000"/>
        <rFont val="Arial"/>
        <family val="2"/>
        <scheme val="minor"/>
      </rPr>
      <t>29’5.5’’ N, 105</t>
    </r>
    <r>
      <rPr>
        <vertAlign val="superscript"/>
        <sz val="14"/>
        <color rgb="FFFF0000"/>
        <rFont val="Arial"/>
        <family val="2"/>
        <scheme val="minor"/>
      </rPr>
      <t>o</t>
    </r>
    <r>
      <rPr>
        <sz val="14"/>
        <color rgb="FFFF0000"/>
        <rFont val="Arial"/>
        <family val="2"/>
        <scheme val="minor"/>
      </rPr>
      <t>32’56’’ E;
8/ 10</t>
    </r>
    <r>
      <rPr>
        <vertAlign val="superscript"/>
        <sz val="14"/>
        <color rgb="FFFF0000"/>
        <rFont val="Arial"/>
        <family val="2"/>
        <scheme val="minor"/>
      </rPr>
      <t>o</t>
    </r>
    <r>
      <rPr>
        <sz val="14"/>
        <color rgb="FFFF0000"/>
        <rFont val="Arial"/>
        <family val="2"/>
        <scheme val="minor"/>
      </rPr>
      <t>29’0.6’’ N, 105</t>
    </r>
    <r>
      <rPr>
        <vertAlign val="superscript"/>
        <sz val="14"/>
        <color rgb="FFFF0000"/>
        <rFont val="Arial"/>
        <family val="2"/>
        <scheme val="minor"/>
      </rPr>
      <t>o</t>
    </r>
    <r>
      <rPr>
        <sz val="14"/>
        <color rgb="FFFF0000"/>
        <rFont val="Arial"/>
        <family val="2"/>
        <scheme val="minor"/>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</si>
  <si>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4"/>
        <color rgb="FFFF0000"/>
        <rFont val="Arial"/>
        <family val="2"/>
        <scheme val="minor"/>
      </rPr>
      <t>o</t>
    </r>
    <r>
      <rPr>
        <sz val="14"/>
        <color rgb="FFFF0000"/>
        <rFont val="Arial"/>
        <family val="2"/>
        <scheme val="minor"/>
      </rPr>
      <t>28’56’’ N, 105</t>
    </r>
    <r>
      <rPr>
        <vertAlign val="superscript"/>
        <sz val="14"/>
        <color rgb="FFFF0000"/>
        <rFont val="Arial"/>
        <family val="2"/>
        <scheme val="minor"/>
      </rPr>
      <t>o</t>
    </r>
    <r>
      <rPr>
        <sz val="14"/>
        <color rgb="FFFF0000"/>
        <rFont val="Arial"/>
        <family val="2"/>
        <scheme val="minor"/>
      </rPr>
      <t>31’5’’ E;
2/ 10</t>
    </r>
    <r>
      <rPr>
        <vertAlign val="superscript"/>
        <sz val="14"/>
        <color rgb="FFFF0000"/>
        <rFont val="Arial"/>
        <family val="2"/>
        <scheme val="minor"/>
      </rPr>
      <t>o</t>
    </r>
    <r>
      <rPr>
        <sz val="14"/>
        <color rgb="FFFF0000"/>
        <rFont val="Arial"/>
        <family val="2"/>
        <scheme val="minor"/>
      </rPr>
      <t>28’44’’ N, 105</t>
    </r>
    <r>
      <rPr>
        <vertAlign val="superscript"/>
        <sz val="14"/>
        <color rgb="FFFF0000"/>
        <rFont val="Arial"/>
        <family val="2"/>
        <scheme val="minor"/>
      </rPr>
      <t>o</t>
    </r>
    <r>
      <rPr>
        <sz val="14"/>
        <color rgb="FFFF0000"/>
        <rFont val="Arial"/>
        <family val="2"/>
        <scheme val="minor"/>
      </rPr>
      <t>31’21’’ E;
3/ 10</t>
    </r>
    <r>
      <rPr>
        <vertAlign val="superscript"/>
        <sz val="14"/>
        <color rgb="FFFF0000"/>
        <rFont val="Arial"/>
        <family val="2"/>
        <scheme val="minor"/>
      </rPr>
      <t>o</t>
    </r>
    <r>
      <rPr>
        <sz val="14"/>
        <color rgb="FFFF0000"/>
        <rFont val="Arial"/>
        <family val="2"/>
        <scheme val="minor"/>
      </rPr>
      <t>28’42’ N, 105</t>
    </r>
    <r>
      <rPr>
        <vertAlign val="superscript"/>
        <sz val="14"/>
        <color rgb="FFFF0000"/>
        <rFont val="Arial"/>
        <family val="2"/>
        <scheme val="minor"/>
      </rPr>
      <t>o</t>
    </r>
    <r>
      <rPr>
        <sz val="14"/>
        <color rgb="FFFF0000"/>
        <rFont val="Arial"/>
        <family val="2"/>
        <scheme val="minor"/>
      </rPr>
      <t>31’35’’ E                                           4/ 10</t>
    </r>
    <r>
      <rPr>
        <vertAlign val="superscript"/>
        <sz val="14"/>
        <color rgb="FFFF0000"/>
        <rFont val="Arial"/>
        <family val="2"/>
        <scheme val="minor"/>
      </rPr>
      <t>o</t>
    </r>
    <r>
      <rPr>
        <sz val="14"/>
        <color rgb="FFFF0000"/>
        <rFont val="Arial"/>
        <family val="2"/>
        <scheme val="minor"/>
      </rPr>
      <t>28’34’’ N, 105</t>
    </r>
    <r>
      <rPr>
        <vertAlign val="superscript"/>
        <sz val="14"/>
        <color rgb="FFFF0000"/>
        <rFont val="Arial"/>
        <family val="2"/>
        <scheme val="minor"/>
      </rPr>
      <t>o</t>
    </r>
    <r>
      <rPr>
        <sz val="14"/>
        <color rgb="FFFF0000"/>
        <rFont val="Arial"/>
        <family val="2"/>
        <scheme val="minor"/>
      </rPr>
      <t xml:space="preserve">31’59’’ 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</si>
  <si>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4"/>
        <color rgb="FFFF0000"/>
        <rFont val="Arial"/>
        <family val="2"/>
        <scheme val="minor"/>
      </rPr>
      <t>o</t>
    </r>
    <r>
      <rPr>
        <sz val="14"/>
        <color rgb="FFFF0000"/>
        <rFont val="Arial"/>
        <family val="2"/>
        <scheme val="minor"/>
      </rPr>
      <t>29’43’’ N, 105</t>
    </r>
    <r>
      <rPr>
        <vertAlign val="superscript"/>
        <sz val="14"/>
        <color rgb="FFFF0000"/>
        <rFont val="Arial"/>
        <family val="2"/>
        <scheme val="minor"/>
      </rPr>
      <t>o</t>
    </r>
    <r>
      <rPr>
        <sz val="14"/>
        <color rgb="FFFF0000"/>
        <rFont val="Arial"/>
        <family val="2"/>
        <scheme val="minor"/>
      </rPr>
      <t>30’28’’ E;
2/ 10</t>
    </r>
    <r>
      <rPr>
        <vertAlign val="superscript"/>
        <sz val="14"/>
        <color rgb="FFFF0000"/>
        <rFont val="Arial"/>
        <family val="2"/>
        <scheme val="minor"/>
      </rPr>
      <t>o</t>
    </r>
    <r>
      <rPr>
        <sz val="14"/>
        <color rgb="FFFF0000"/>
        <rFont val="Arial"/>
        <family val="2"/>
        <scheme val="minor"/>
      </rPr>
      <t>30’16’’ N, 105</t>
    </r>
    <r>
      <rPr>
        <vertAlign val="superscript"/>
        <sz val="14"/>
        <color rgb="FFFF0000"/>
        <rFont val="Arial"/>
        <family val="2"/>
        <scheme val="minor"/>
      </rPr>
      <t>o</t>
    </r>
    <r>
      <rPr>
        <sz val="14"/>
        <color rgb="FFFF0000"/>
        <rFont val="Arial"/>
        <family val="2"/>
        <scheme val="minor"/>
      </rPr>
      <t>31’7’’ E;
3/ 10</t>
    </r>
    <r>
      <rPr>
        <vertAlign val="superscript"/>
        <sz val="14"/>
        <color rgb="FFFF0000"/>
        <rFont val="Arial"/>
        <family val="2"/>
        <scheme val="minor"/>
      </rPr>
      <t>o</t>
    </r>
    <r>
      <rPr>
        <sz val="14"/>
        <color rgb="FFFF0000"/>
        <rFont val="Arial"/>
        <family val="2"/>
        <scheme val="minor"/>
      </rPr>
      <t>29’42’’ N, 105</t>
    </r>
    <r>
      <rPr>
        <vertAlign val="superscript"/>
        <sz val="14"/>
        <color rgb="FFFF0000"/>
        <rFont val="Arial"/>
        <family val="2"/>
        <scheme val="minor"/>
      </rPr>
      <t>o</t>
    </r>
    <r>
      <rPr>
        <sz val="14"/>
        <color rgb="FFFF0000"/>
        <rFont val="Arial"/>
        <family val="2"/>
        <scheme val="minor"/>
      </rPr>
      <t>31’27’’ E                                           4/ 10</t>
    </r>
    <r>
      <rPr>
        <vertAlign val="superscript"/>
        <sz val="14"/>
        <color rgb="FFFF0000"/>
        <rFont val="Arial"/>
        <family val="2"/>
        <scheme val="minor"/>
      </rPr>
      <t>o</t>
    </r>
    <r>
      <rPr>
        <sz val="14"/>
        <color rgb="FFFF0000"/>
        <rFont val="Arial"/>
        <family val="2"/>
        <scheme val="minor"/>
      </rPr>
      <t>31’16’’ N, 105</t>
    </r>
    <r>
      <rPr>
        <vertAlign val="superscript"/>
        <sz val="14"/>
        <color rgb="FFFF0000"/>
        <rFont val="Arial"/>
        <family val="2"/>
        <scheme val="minor"/>
      </rPr>
      <t>o</t>
    </r>
    <r>
      <rPr>
        <sz val="14"/>
        <color rgb="FFFF0000"/>
        <rFont val="Arial"/>
        <family val="2"/>
        <scheme val="minor"/>
      </rPr>
      <t>29’42’’ E;
5/ 10</t>
    </r>
    <r>
      <rPr>
        <vertAlign val="superscript"/>
        <sz val="14"/>
        <color rgb="FFFF0000"/>
        <rFont val="Arial"/>
        <family val="2"/>
        <scheme val="minor"/>
      </rPr>
      <t>o</t>
    </r>
    <r>
      <rPr>
        <sz val="14"/>
        <color rgb="FFFF0000"/>
        <rFont val="Arial"/>
        <family val="2"/>
        <scheme val="minor"/>
      </rPr>
      <t>31’19’’ N, 105</t>
    </r>
    <r>
      <rPr>
        <vertAlign val="superscript"/>
        <sz val="14"/>
        <color rgb="FFFF0000"/>
        <rFont val="Arial"/>
        <family val="2"/>
        <scheme val="minor"/>
      </rPr>
      <t>o</t>
    </r>
    <r>
      <rPr>
        <sz val="14"/>
        <color rgb="FFFF0000"/>
        <rFont val="Arial"/>
        <family val="2"/>
        <scheme val="minor"/>
      </rPr>
      <t>29’43’’ E;
6/ 10</t>
    </r>
    <r>
      <rPr>
        <vertAlign val="superscript"/>
        <sz val="14"/>
        <color rgb="FFFF0000"/>
        <rFont val="Arial"/>
        <family val="2"/>
        <scheme val="minor"/>
      </rPr>
      <t>o</t>
    </r>
    <r>
      <rPr>
        <sz val="14"/>
        <color rgb="FFFF0000"/>
        <rFont val="Arial"/>
        <family val="2"/>
        <scheme val="minor"/>
      </rPr>
      <t>31’18’’ N, 105</t>
    </r>
    <r>
      <rPr>
        <vertAlign val="superscript"/>
        <sz val="14"/>
        <color rgb="FFFF0000"/>
        <rFont val="Arial"/>
        <family val="2"/>
        <scheme val="minor"/>
      </rPr>
      <t>o</t>
    </r>
    <r>
      <rPr>
        <sz val="14"/>
        <color rgb="FFFF0000"/>
        <rFont val="Arial"/>
        <family val="2"/>
        <scheme val="minor"/>
      </rPr>
      <t xml:space="preserve">30’16’’ E   
                                   </t>
    </r>
  </si>
  <si>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</si>
  <si>
    <r>
      <t>Thị trấn Long Bình, huyện An Phú, tỉnh An Giang / Long Binh Town, An Phu district, An Giang province
(Xoài Keo - Keo mango variety; cộng tác với 1 nông hộ Võ Văn Trí / In cooperation with single farm Vo Van Tri)
Location on Google map:
10</t>
    </r>
    <r>
      <rPr>
        <vertAlign val="superscript"/>
        <sz val="14"/>
        <color rgb="FFFF0000"/>
        <rFont val="Arial"/>
        <family val="2"/>
        <scheme val="minor"/>
      </rPr>
      <t>o</t>
    </r>
    <r>
      <rPr>
        <sz val="14"/>
        <color rgb="FFFF0000"/>
        <rFont val="Arial"/>
        <family val="2"/>
        <scheme val="minor"/>
      </rPr>
      <t>57'2.088'' N; 105</t>
    </r>
    <r>
      <rPr>
        <vertAlign val="superscript"/>
        <sz val="14"/>
        <color rgb="FFFF0000"/>
        <rFont val="Arial"/>
        <family val="2"/>
        <scheme val="minor"/>
      </rPr>
      <t>o</t>
    </r>
    <r>
      <rPr>
        <sz val="14"/>
        <color rgb="FFFF0000"/>
        <rFont val="Arial"/>
        <family val="2"/>
        <scheme val="minor"/>
      </rPr>
      <t>5'34.9152'' E</t>
    </r>
  </si>
  <si>
    <r>
      <t>Xã Vĩnh Xương, huyện Tân Châu, tỉnh An Giang / Vinh Xuong commune, Tan Chau district, An Giang province
(Xoài Keo - Keo mango variety; cộng tác với 13 nông hộ / In cooperation with group of 13 farmers)
Location on Google map:
1/ 10</t>
    </r>
    <r>
      <rPr>
        <vertAlign val="superscript"/>
        <sz val="14"/>
        <color rgb="FFFF0000"/>
        <rFont val="Arial"/>
        <family val="2"/>
        <scheme val="minor"/>
      </rPr>
      <t>o</t>
    </r>
    <r>
      <rPr>
        <sz val="14"/>
        <color rgb="FFFF0000"/>
        <rFont val="Arial"/>
        <family val="2"/>
        <scheme val="minor"/>
      </rPr>
      <t>53'35.7612'' N; 105</t>
    </r>
    <r>
      <rPr>
        <vertAlign val="superscript"/>
        <sz val="14"/>
        <color rgb="FFFF0000"/>
        <rFont val="Arial"/>
        <family val="2"/>
        <scheme val="minor"/>
      </rPr>
      <t>o</t>
    </r>
    <r>
      <rPr>
        <sz val="14"/>
        <color rgb="FFFF0000"/>
        <rFont val="Arial"/>
        <family val="2"/>
        <scheme val="minor"/>
      </rPr>
      <t>9'45.702'' E
2/ 10</t>
    </r>
    <r>
      <rPr>
        <vertAlign val="superscript"/>
        <sz val="14"/>
        <color rgb="FFFF0000"/>
        <rFont val="Arial"/>
        <family val="2"/>
        <scheme val="minor"/>
      </rPr>
      <t>o</t>
    </r>
    <r>
      <rPr>
        <sz val="14"/>
        <color rgb="FFFF0000"/>
        <rFont val="Arial"/>
        <family val="2"/>
        <scheme val="minor"/>
      </rPr>
      <t>53'53.142'' N; 105</t>
    </r>
    <r>
      <rPr>
        <vertAlign val="superscript"/>
        <sz val="14"/>
        <color rgb="FFFF0000"/>
        <rFont val="Arial"/>
        <family val="2"/>
        <scheme val="minor"/>
      </rPr>
      <t>o</t>
    </r>
    <r>
      <rPr>
        <sz val="14"/>
        <color rgb="FFFF0000"/>
        <rFont val="Arial"/>
        <family val="2"/>
        <scheme val="minor"/>
      </rPr>
      <t>9'40.9032'' E
3/ 10</t>
    </r>
    <r>
      <rPr>
        <vertAlign val="superscript"/>
        <sz val="14"/>
        <color rgb="FFFF0000"/>
        <rFont val="Arial"/>
        <family val="2"/>
        <scheme val="minor"/>
      </rPr>
      <t>o</t>
    </r>
    <r>
      <rPr>
        <sz val="14"/>
        <color rgb="FFFF0000"/>
        <rFont val="Arial"/>
        <family val="2"/>
        <scheme val="minor"/>
      </rPr>
      <t>52'58.908'' N; 105</t>
    </r>
    <r>
      <rPr>
        <vertAlign val="superscript"/>
        <sz val="14"/>
        <color rgb="FFFF0000"/>
        <rFont val="Arial"/>
        <family val="2"/>
        <scheme val="minor"/>
      </rPr>
      <t>o</t>
    </r>
    <r>
      <rPr>
        <sz val="14"/>
        <color rgb="FFFF0000"/>
        <rFont val="Arial"/>
        <family val="2"/>
        <scheme val="minor"/>
      </rPr>
      <t>10'20.316'' 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</si>
  <si>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4"/>
        <color rgb="FFFF0000"/>
        <rFont val="Arial"/>
        <family val="2"/>
        <scheme val="minor"/>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</si>
  <si>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4"/>
        <rFont val="Arial"/>
        <family val="2"/>
        <scheme val="minor"/>
      </rPr>
      <t>o</t>
    </r>
    <r>
      <rPr>
        <sz val="14"/>
        <rFont val="Arial"/>
        <family val="2"/>
        <scheme val="minor"/>
      </rPr>
      <t>55'12.214"N; 105</t>
    </r>
    <r>
      <rPr>
        <vertAlign val="superscript"/>
        <sz val="14"/>
        <rFont val="Arial"/>
        <family val="2"/>
        <scheme val="minor"/>
      </rPr>
      <t>o</t>
    </r>
    <r>
      <rPr>
        <sz val="14"/>
        <rFont val="Arial"/>
        <family val="2"/>
        <scheme val="minor"/>
      </rPr>
      <t>3'17.226"E
2/ 10</t>
    </r>
    <r>
      <rPr>
        <vertAlign val="superscript"/>
        <sz val="14"/>
        <rFont val="Arial"/>
        <family val="2"/>
        <scheme val="minor"/>
      </rPr>
      <t>o</t>
    </r>
    <r>
      <rPr>
        <sz val="14"/>
        <rFont val="Arial"/>
        <family val="2"/>
        <scheme val="minor"/>
      </rPr>
      <t>55'41.05"N; 105</t>
    </r>
    <r>
      <rPr>
        <vertAlign val="superscript"/>
        <sz val="14"/>
        <rFont val="Arial"/>
        <family val="2"/>
        <scheme val="minor"/>
      </rPr>
      <t>o</t>
    </r>
    <r>
      <rPr>
        <sz val="14"/>
        <rFont val="Arial"/>
        <family val="2"/>
        <scheme val="minor"/>
      </rPr>
      <t>3'18.319"E
3/ 10</t>
    </r>
    <r>
      <rPr>
        <vertAlign val="superscript"/>
        <sz val="14"/>
        <rFont val="Arial"/>
        <family val="2"/>
        <scheme val="minor"/>
      </rPr>
      <t>o</t>
    </r>
    <r>
      <rPr>
        <sz val="14"/>
        <rFont val="Arial"/>
        <family val="2"/>
        <scheme val="minor"/>
      </rPr>
      <t>55'18.194"N; 105</t>
    </r>
    <r>
      <rPr>
        <vertAlign val="superscript"/>
        <sz val="14"/>
        <rFont val="Arial"/>
        <family val="2"/>
        <scheme val="minor"/>
      </rPr>
      <t>o</t>
    </r>
    <r>
      <rPr>
        <sz val="14"/>
        <rFont val="Arial"/>
        <family val="2"/>
        <scheme val="minor"/>
      </rPr>
      <t>3'15.357"E</t>
    </r>
  </si>
  <si>
    <r>
      <t xml:space="preserve">Tổ hợp tác Hội Làm Vườn An Sơn Bảy Núi
Địa chỉ: Ấp Tà Lọt, xã An Hảo, huyện Tịnh Biên, tỉnh An Giang
Người đại diện: Ông Nguyễn Hữu Thắng
Chức vụ: Tổ phó
Di động: 0919948130
</t>
    </r>
    <r>
      <rPr>
        <b/>
        <sz val="14"/>
        <color rgb="FFFF0000"/>
        <rFont val="Arial"/>
        <family val="2"/>
        <scheme val="minor"/>
      </rPr>
      <t>Association Orchards of An Son Bay Nui group growers
Address:  Ta Lot Hamlet, An Hao commune, Tinh Bien district, An Giang Province, Vietnam
Representative: Nguyen Huu Thang (Mr.)
Position: Group Manager
Mobile: +84919948130</t>
    </r>
  </si>
  <si>
    <r>
      <t>Xã An Hảo, huyện Tịnh Biên, tỉnh An Giang / An Hao commune, Tinh Bien district, An Giang province
(Xoài Cát Hòa Lộc - Hoa Loc mango variety; nhóm 10 nông hộ / group of 10 farmers)
Location on Google map:
1/ 10</t>
    </r>
    <r>
      <rPr>
        <vertAlign val="superscript"/>
        <sz val="14"/>
        <color rgb="FFFF0000"/>
        <rFont val="Arial"/>
        <family val="2"/>
        <scheme val="minor"/>
      </rPr>
      <t>o</t>
    </r>
    <r>
      <rPr>
        <sz val="14"/>
        <color rgb="FFFF0000"/>
        <rFont val="Arial"/>
        <family val="2"/>
        <scheme val="minor"/>
      </rPr>
      <t>28’21’’ N, 104</t>
    </r>
    <r>
      <rPr>
        <vertAlign val="superscript"/>
        <sz val="14"/>
        <color rgb="FFFF0000"/>
        <rFont val="Arial"/>
        <family val="2"/>
        <scheme val="minor"/>
      </rPr>
      <t>o</t>
    </r>
    <r>
      <rPr>
        <sz val="14"/>
        <color rgb="FFFF0000"/>
        <rFont val="Arial"/>
        <family val="2"/>
        <scheme val="minor"/>
      </rPr>
      <t>58’36’’ E;
2/ 10</t>
    </r>
    <r>
      <rPr>
        <vertAlign val="superscript"/>
        <sz val="14"/>
        <color rgb="FFFF0000"/>
        <rFont val="Arial"/>
        <family val="2"/>
        <scheme val="minor"/>
      </rPr>
      <t>o</t>
    </r>
    <r>
      <rPr>
        <sz val="14"/>
        <color rgb="FFFF0000"/>
        <rFont val="Arial"/>
        <family val="2"/>
        <scheme val="minor"/>
      </rPr>
      <t>28’16’’ N, 104</t>
    </r>
    <r>
      <rPr>
        <vertAlign val="superscript"/>
        <sz val="14"/>
        <color rgb="FFFF0000"/>
        <rFont val="Arial"/>
        <family val="2"/>
        <scheme val="minor"/>
      </rPr>
      <t>o</t>
    </r>
    <r>
      <rPr>
        <sz val="14"/>
        <color rgb="FFFF0000"/>
        <rFont val="Arial"/>
        <family val="2"/>
        <scheme val="minor"/>
      </rPr>
      <t>58’52’’ E;
3/ 10</t>
    </r>
    <r>
      <rPr>
        <vertAlign val="superscript"/>
        <sz val="14"/>
        <color rgb="FFFF0000"/>
        <rFont val="Arial"/>
        <family val="2"/>
        <scheme val="minor"/>
      </rPr>
      <t>o</t>
    </r>
    <r>
      <rPr>
        <sz val="14"/>
        <color rgb="FFFF0000"/>
        <rFont val="Arial"/>
        <family val="2"/>
        <scheme val="minor"/>
      </rPr>
      <t>30’10’’ N, 104</t>
    </r>
    <r>
      <rPr>
        <vertAlign val="superscript"/>
        <sz val="14"/>
        <color rgb="FFFF0000"/>
        <rFont val="Arial"/>
        <family val="2"/>
        <scheme val="minor"/>
      </rPr>
      <t>o</t>
    </r>
    <r>
      <rPr>
        <sz val="14"/>
        <color rgb="FFFF0000"/>
        <rFont val="Arial"/>
        <family val="2"/>
        <scheme val="minor"/>
      </rPr>
      <t>57’34’’ E</t>
    </r>
  </si>
  <si>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4"/>
        <color rgb="FFFF0000"/>
        <rFont val="Arial"/>
        <family val="2"/>
        <scheme val="minor"/>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</si>
  <si>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r>
      <t>Xã Lê Trì, huyện Tri Tôn, tỉnh An Giang / Le Tri commune, Tri Ton district, An Giang province
(Xoài Cát Hòa Lộc - Hoa Loc mango variety; nhóm 11 nông hộ / group of 11 farmers)
Location on Google map:
1/ 10</t>
    </r>
    <r>
      <rPr>
        <vertAlign val="superscript"/>
        <sz val="14"/>
        <color rgb="FFFF0000"/>
        <rFont val="Arial"/>
        <family val="2"/>
        <scheme val="minor"/>
      </rPr>
      <t>o</t>
    </r>
    <r>
      <rPr>
        <sz val="14"/>
        <color rgb="FFFF0000"/>
        <rFont val="Arial"/>
        <family val="2"/>
        <scheme val="minor"/>
      </rPr>
      <t>29'27’’N, 104</t>
    </r>
    <r>
      <rPr>
        <vertAlign val="superscript"/>
        <sz val="14"/>
        <color rgb="FFFF0000"/>
        <rFont val="Arial"/>
        <family val="2"/>
        <scheme val="minor"/>
      </rPr>
      <t>o</t>
    </r>
    <r>
      <rPr>
        <sz val="14"/>
        <color rgb="FFFF0000"/>
        <rFont val="Arial"/>
        <family val="2"/>
        <scheme val="minor"/>
      </rPr>
      <t>55’38’’E;
2/ 10</t>
    </r>
    <r>
      <rPr>
        <vertAlign val="superscript"/>
        <sz val="14"/>
        <color rgb="FFFF0000"/>
        <rFont val="Arial"/>
        <family val="2"/>
        <scheme val="minor"/>
      </rPr>
      <t>o</t>
    </r>
    <r>
      <rPr>
        <sz val="14"/>
        <color rgb="FFFF0000"/>
        <rFont val="Arial"/>
        <family val="2"/>
        <scheme val="minor"/>
      </rPr>
      <t>29’07’’N, 104</t>
    </r>
    <r>
      <rPr>
        <vertAlign val="superscript"/>
        <sz val="14"/>
        <color rgb="FFFF0000"/>
        <rFont val="Arial"/>
        <family val="2"/>
        <scheme val="minor"/>
      </rPr>
      <t>o</t>
    </r>
    <r>
      <rPr>
        <sz val="14"/>
        <color rgb="FFFF0000"/>
        <rFont val="Arial"/>
        <family val="2"/>
        <scheme val="minor"/>
      </rPr>
      <t>57’32’’E;
3/ 10</t>
    </r>
    <r>
      <rPr>
        <vertAlign val="superscript"/>
        <sz val="14"/>
        <color rgb="FFFF0000"/>
        <rFont val="Arial"/>
        <family val="2"/>
        <scheme val="minor"/>
      </rPr>
      <t>o</t>
    </r>
    <r>
      <rPr>
        <sz val="14"/>
        <color rgb="FFFF0000"/>
        <rFont val="Arial"/>
        <family val="2"/>
        <scheme val="minor"/>
      </rPr>
      <t>29’27’’N, 104</t>
    </r>
    <r>
      <rPr>
        <vertAlign val="superscript"/>
        <sz val="14"/>
        <color rgb="FFFF0000"/>
        <rFont val="Arial"/>
        <family val="2"/>
        <scheme val="minor"/>
      </rPr>
      <t>o</t>
    </r>
    <r>
      <rPr>
        <sz val="14"/>
        <color rgb="FFFF0000"/>
        <rFont val="Arial"/>
        <family val="2"/>
        <scheme val="minor"/>
      </rPr>
      <t>56’47’’E</t>
    </r>
  </si>
  <si>
    <t>Xã Vĩnh Tế, Tp. Châu Đốc, An Giang/Vinh Te commune, Chau Doc City, An Giang province. (1 farmer)
Location on Google Map:
10.663889N
105.059167E
(Giống: xoài Thái xanh/ Thai  mango variety)</t>
  </si>
  <si>
    <r>
      <t>Bình Phước Xuân, Chợ Mới, An Giang/ Binh Phuoc Xuan commune, Cho Moi distrct, An Giang province.
(Xoài Đài Loan xanh/Xoài Ba Màu - Taiwan mango variety; group of 80 farmers)
Location on Google map:
1/ 10</t>
    </r>
    <r>
      <rPr>
        <vertAlign val="superscript"/>
        <sz val="14"/>
        <color rgb="FFFF0000"/>
        <rFont val="Arial"/>
        <family val="2"/>
        <scheme val="minor"/>
      </rPr>
      <t>o</t>
    </r>
    <r>
      <rPr>
        <sz val="14"/>
        <color rgb="FFFF0000"/>
        <rFont val="Arial"/>
        <family val="2"/>
        <scheme val="minor"/>
      </rPr>
      <t>27'24"N; 105</t>
    </r>
    <r>
      <rPr>
        <vertAlign val="superscript"/>
        <sz val="14"/>
        <color rgb="FFFF0000"/>
        <rFont val="Arial"/>
        <family val="2"/>
        <scheme val="minor"/>
      </rPr>
      <t>o</t>
    </r>
    <r>
      <rPr>
        <sz val="14"/>
        <color rgb="FFFF0000"/>
        <rFont val="Arial"/>
        <family val="2"/>
        <scheme val="minor"/>
      </rPr>
      <t>32'10"E
2/ 10</t>
    </r>
    <r>
      <rPr>
        <vertAlign val="superscript"/>
        <sz val="14"/>
        <color rgb="FFFF0000"/>
        <rFont val="Arial"/>
        <family val="2"/>
        <scheme val="minor"/>
      </rPr>
      <t>o</t>
    </r>
    <r>
      <rPr>
        <sz val="14"/>
        <color rgb="FFFF0000"/>
        <rFont val="Arial"/>
        <family val="2"/>
        <scheme val="minor"/>
      </rPr>
      <t>27'27"N; 105</t>
    </r>
    <r>
      <rPr>
        <vertAlign val="superscript"/>
        <sz val="14"/>
        <color rgb="FFFF0000"/>
        <rFont val="Arial"/>
        <family val="2"/>
        <scheme val="minor"/>
      </rPr>
      <t>o</t>
    </r>
    <r>
      <rPr>
        <sz val="14"/>
        <color rgb="FFFF0000"/>
        <rFont val="Arial"/>
        <family val="2"/>
        <scheme val="minor"/>
      </rPr>
      <t>33'27"E
3/ 10</t>
    </r>
    <r>
      <rPr>
        <vertAlign val="superscript"/>
        <sz val="14"/>
        <color rgb="FFFF0000"/>
        <rFont val="Arial"/>
        <family val="2"/>
        <scheme val="minor"/>
      </rPr>
      <t>o</t>
    </r>
    <r>
      <rPr>
        <sz val="14"/>
        <color rgb="FFFF0000"/>
        <rFont val="Arial"/>
        <family val="2"/>
        <scheme val="minor"/>
      </rPr>
      <t>27'24"N; 105</t>
    </r>
    <r>
      <rPr>
        <vertAlign val="superscript"/>
        <sz val="14"/>
        <color rgb="FFFF0000"/>
        <rFont val="Arial"/>
        <family val="2"/>
        <scheme val="minor"/>
      </rPr>
      <t>o</t>
    </r>
    <r>
      <rPr>
        <sz val="14"/>
        <color rgb="FFFF0000"/>
        <rFont val="Arial"/>
        <family val="2"/>
        <scheme val="minor"/>
      </rPr>
      <t>33'54"E
4/ 10</t>
    </r>
    <r>
      <rPr>
        <vertAlign val="superscript"/>
        <sz val="14"/>
        <color rgb="FFFF0000"/>
        <rFont val="Arial"/>
        <family val="2"/>
        <scheme val="minor"/>
      </rPr>
      <t>o</t>
    </r>
    <r>
      <rPr>
        <sz val="14"/>
        <color rgb="FFFF0000"/>
        <rFont val="Arial"/>
        <family val="2"/>
        <scheme val="minor"/>
      </rPr>
      <t>26'35"N; 105</t>
    </r>
    <r>
      <rPr>
        <vertAlign val="superscript"/>
        <sz val="14"/>
        <color rgb="FFFF0000"/>
        <rFont val="Arial"/>
        <family val="2"/>
        <scheme val="minor"/>
      </rPr>
      <t>o</t>
    </r>
    <r>
      <rPr>
        <sz val="14"/>
        <color rgb="FFFF0000"/>
        <rFont val="Arial"/>
        <family val="2"/>
        <scheme val="minor"/>
      </rPr>
      <t>33'01"E
5/ 10</t>
    </r>
    <r>
      <rPr>
        <vertAlign val="superscript"/>
        <sz val="14"/>
        <color rgb="FFFF0000"/>
        <rFont val="Arial"/>
        <family val="2"/>
        <scheme val="minor"/>
      </rPr>
      <t>o</t>
    </r>
    <r>
      <rPr>
        <sz val="14"/>
        <color rgb="FFFF0000"/>
        <rFont val="Arial"/>
        <family val="2"/>
        <scheme val="minor"/>
      </rPr>
      <t>27'42"N; 105</t>
    </r>
    <r>
      <rPr>
        <vertAlign val="superscript"/>
        <sz val="14"/>
        <color rgb="FFFF0000"/>
        <rFont val="Arial"/>
        <family val="2"/>
        <scheme val="minor"/>
      </rPr>
      <t>o</t>
    </r>
    <r>
      <rPr>
        <sz val="14"/>
        <color rgb="FFFF0000"/>
        <rFont val="Arial"/>
        <family val="2"/>
        <scheme val="minor"/>
      </rPr>
      <t xml:space="preserve">33'57"E
</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</si>
  <si>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4"/>
        <color rgb="FFFF0000"/>
        <rFont val="Arial"/>
        <family val="2"/>
        <scheme val="minor"/>
      </rPr>
      <t>CHANH THU FRUIT IMPORT &amp; EXPORT COMPANY LTD
Address: 160/14 Neighborhood No.4, Cho Lach town, Cho Lach district, Ben Tre province
Representative: Nguyen Thi Hong Thu (Ms.)
Position: Director
Phone: +84753871272
Mobile: +84918148716
Email: chanhthufruit@gmail.com</t>
    </r>
  </si>
  <si>
    <r>
      <t>Thị trấn Long Bình, An Phú, An Giang
(Xoài Keo - Keo mango variety; group of 15 farmers)
Location on Google map:
1/ 10</t>
    </r>
    <r>
      <rPr>
        <vertAlign val="superscript"/>
        <sz val="14"/>
        <rFont val="Arial"/>
        <family val="2"/>
        <scheme val="minor"/>
      </rPr>
      <t>o</t>
    </r>
    <r>
      <rPr>
        <sz val="14"/>
        <rFont val="Arial"/>
        <family val="2"/>
        <scheme val="minor"/>
      </rPr>
      <t>57'2.492"N; 105</t>
    </r>
    <r>
      <rPr>
        <vertAlign val="superscript"/>
        <sz val="14"/>
        <rFont val="Arial"/>
        <family val="2"/>
        <scheme val="minor"/>
      </rPr>
      <t>o</t>
    </r>
    <r>
      <rPr>
        <sz val="14"/>
        <rFont val="Arial"/>
        <family val="2"/>
        <scheme val="minor"/>
      </rPr>
      <t>5'38.833"E
2/ 10</t>
    </r>
    <r>
      <rPr>
        <vertAlign val="superscript"/>
        <sz val="14"/>
        <rFont val="Arial"/>
        <family val="2"/>
        <scheme val="minor"/>
      </rPr>
      <t>o</t>
    </r>
    <r>
      <rPr>
        <sz val="14"/>
        <rFont val="Arial"/>
        <family val="2"/>
        <scheme val="minor"/>
      </rPr>
      <t>56'53.259"N; 105</t>
    </r>
    <r>
      <rPr>
        <vertAlign val="superscript"/>
        <sz val="14"/>
        <rFont val="Arial"/>
        <family val="2"/>
        <scheme val="minor"/>
      </rPr>
      <t>o</t>
    </r>
    <r>
      <rPr>
        <sz val="14"/>
        <rFont val="Arial"/>
        <family val="2"/>
        <scheme val="minor"/>
      </rPr>
      <t>6'28.832"E
3/ 10</t>
    </r>
    <r>
      <rPr>
        <vertAlign val="superscript"/>
        <sz val="14"/>
        <rFont val="Arial"/>
        <family val="2"/>
        <scheme val="minor"/>
      </rPr>
      <t>o</t>
    </r>
    <r>
      <rPr>
        <sz val="14"/>
        <rFont val="Arial"/>
        <family val="2"/>
        <scheme val="minor"/>
      </rPr>
      <t>55'32.915"N; 105</t>
    </r>
    <r>
      <rPr>
        <vertAlign val="superscript"/>
        <sz val="14"/>
        <rFont val="Arial"/>
        <family val="2"/>
        <scheme val="minor"/>
      </rPr>
      <t>o</t>
    </r>
    <r>
      <rPr>
        <sz val="14"/>
        <rFont val="Arial"/>
        <family val="2"/>
        <scheme val="minor"/>
      </rPr>
      <t>5'30.914"E
4/ 10</t>
    </r>
    <r>
      <rPr>
        <vertAlign val="superscript"/>
        <sz val="14"/>
        <rFont val="Arial"/>
        <family val="2"/>
        <scheme val="minor"/>
      </rPr>
      <t>o</t>
    </r>
    <r>
      <rPr>
        <sz val="14"/>
        <rFont val="Arial"/>
        <family val="2"/>
        <scheme val="minor"/>
      </rPr>
      <t>55'41.131"N; 105</t>
    </r>
    <r>
      <rPr>
        <vertAlign val="superscript"/>
        <sz val="14"/>
        <rFont val="Arial"/>
        <family val="2"/>
        <scheme val="minor"/>
      </rPr>
      <t>o</t>
    </r>
    <r>
      <rPr>
        <sz val="14"/>
        <rFont val="Arial"/>
        <family val="2"/>
        <scheme val="minor"/>
      </rPr>
      <t xml:space="preserve">4'27.717"E
</t>
    </r>
  </si>
  <si>
    <r>
      <t>Khánh An, An Phú, An Giang
(Xoài Keo - Keo mango variety; group of 25 farmers)
Location on Google map:
1/ 10</t>
    </r>
    <r>
      <rPr>
        <vertAlign val="superscript"/>
        <sz val="14"/>
        <rFont val="Arial"/>
        <family val="2"/>
        <scheme val="minor"/>
      </rPr>
      <t>o</t>
    </r>
    <r>
      <rPr>
        <sz val="14"/>
        <rFont val="Arial"/>
        <family val="2"/>
        <scheme val="minor"/>
      </rPr>
      <t>56'46"N; 105</t>
    </r>
    <r>
      <rPr>
        <vertAlign val="superscript"/>
        <sz val="14"/>
        <rFont val="Arial"/>
        <family val="2"/>
        <scheme val="minor"/>
      </rPr>
      <t>o</t>
    </r>
    <r>
      <rPr>
        <sz val="14"/>
        <rFont val="Arial"/>
        <family val="2"/>
        <scheme val="minor"/>
      </rPr>
      <t>6'34"E
2/ 10</t>
    </r>
    <r>
      <rPr>
        <vertAlign val="superscript"/>
        <sz val="14"/>
        <rFont val="Arial"/>
        <family val="2"/>
        <scheme val="minor"/>
      </rPr>
      <t>o</t>
    </r>
    <r>
      <rPr>
        <sz val="14"/>
        <rFont val="Arial"/>
        <family val="2"/>
        <scheme val="minor"/>
      </rPr>
      <t>57'7"N; 105</t>
    </r>
    <r>
      <rPr>
        <vertAlign val="superscript"/>
        <sz val="14"/>
        <rFont val="Arial"/>
        <family val="2"/>
        <scheme val="minor"/>
      </rPr>
      <t>o</t>
    </r>
    <r>
      <rPr>
        <sz val="14"/>
        <rFont val="Arial"/>
        <family val="2"/>
        <scheme val="minor"/>
      </rPr>
      <t>6'9"E
3/ 10</t>
    </r>
    <r>
      <rPr>
        <vertAlign val="superscript"/>
        <sz val="14"/>
        <rFont val="Arial"/>
        <family val="2"/>
        <scheme val="minor"/>
      </rPr>
      <t>o</t>
    </r>
    <r>
      <rPr>
        <sz val="14"/>
        <rFont val="Arial"/>
        <family val="2"/>
        <scheme val="minor"/>
      </rPr>
      <t>55'49"N; 105</t>
    </r>
    <r>
      <rPr>
        <vertAlign val="superscript"/>
        <sz val="14"/>
        <rFont val="Arial"/>
        <family val="2"/>
        <scheme val="minor"/>
      </rPr>
      <t>o</t>
    </r>
    <r>
      <rPr>
        <sz val="14"/>
        <rFont val="Arial"/>
        <family val="2"/>
        <scheme val="minor"/>
      </rPr>
      <t>55'3"E
4/ 10</t>
    </r>
    <r>
      <rPr>
        <vertAlign val="superscript"/>
        <sz val="14"/>
        <rFont val="Arial"/>
        <family val="2"/>
        <scheme val="minor"/>
      </rPr>
      <t>o</t>
    </r>
    <r>
      <rPr>
        <sz val="14"/>
        <rFont val="Arial"/>
        <family val="2"/>
        <scheme val="minor"/>
      </rPr>
      <t>56'46"N; 105</t>
    </r>
    <r>
      <rPr>
        <vertAlign val="superscript"/>
        <sz val="14"/>
        <rFont val="Arial"/>
        <family val="2"/>
        <scheme val="minor"/>
      </rPr>
      <t>o</t>
    </r>
    <r>
      <rPr>
        <sz val="14"/>
        <rFont val="Arial"/>
        <family val="2"/>
        <scheme val="minor"/>
      </rPr>
      <t>6'36"E
5/ 10</t>
    </r>
    <r>
      <rPr>
        <vertAlign val="superscript"/>
        <sz val="14"/>
        <rFont val="Arial"/>
        <family val="2"/>
        <scheme val="minor"/>
      </rPr>
      <t>o</t>
    </r>
    <r>
      <rPr>
        <sz val="14"/>
        <rFont val="Arial"/>
        <family val="2"/>
        <scheme val="minor"/>
      </rPr>
      <t>56'6"N; 105</t>
    </r>
    <r>
      <rPr>
        <vertAlign val="superscript"/>
        <sz val="14"/>
        <rFont val="Arial"/>
        <family val="2"/>
        <scheme val="minor"/>
      </rPr>
      <t>o</t>
    </r>
    <r>
      <rPr>
        <sz val="14"/>
        <rFont val="Arial"/>
        <family val="2"/>
        <scheme val="minor"/>
      </rPr>
      <t xml:space="preserve">5'53"E
</t>
    </r>
  </si>
  <si>
    <r>
      <t>Bình Phước Xuân, Chợ Mới, An Giang
(Xoài Đài Loan đỏ/Xoài Ngọc Vân - Ngoc Van mango variety; group of 15 farmers)
Location on Google map:
1/ 10</t>
    </r>
    <r>
      <rPr>
        <vertAlign val="superscript"/>
        <sz val="14"/>
        <rFont val="Arial"/>
        <family val="2"/>
        <scheme val="minor"/>
      </rPr>
      <t>o</t>
    </r>
    <r>
      <rPr>
        <sz val="14"/>
        <rFont val="Arial"/>
        <family val="2"/>
        <scheme val="minor"/>
      </rPr>
      <t>27'24"N; 105</t>
    </r>
    <r>
      <rPr>
        <vertAlign val="superscript"/>
        <sz val="14"/>
        <rFont val="Arial"/>
        <family val="2"/>
        <scheme val="minor"/>
      </rPr>
      <t>o</t>
    </r>
    <r>
      <rPr>
        <sz val="14"/>
        <rFont val="Arial"/>
        <family val="2"/>
        <scheme val="minor"/>
      </rPr>
      <t>32'10"E
2/ 10</t>
    </r>
    <r>
      <rPr>
        <vertAlign val="superscript"/>
        <sz val="14"/>
        <rFont val="Arial"/>
        <family val="2"/>
        <scheme val="minor"/>
      </rPr>
      <t>o</t>
    </r>
    <r>
      <rPr>
        <sz val="14"/>
        <rFont val="Arial"/>
        <family val="2"/>
        <scheme val="minor"/>
      </rPr>
      <t>27'27"N; 105</t>
    </r>
    <r>
      <rPr>
        <vertAlign val="superscript"/>
        <sz val="14"/>
        <rFont val="Arial"/>
        <family val="2"/>
        <scheme val="minor"/>
      </rPr>
      <t>o</t>
    </r>
    <r>
      <rPr>
        <sz val="14"/>
        <rFont val="Arial"/>
        <family val="2"/>
        <scheme val="minor"/>
      </rPr>
      <t>33'27"E
3/ 10</t>
    </r>
    <r>
      <rPr>
        <vertAlign val="superscript"/>
        <sz val="14"/>
        <rFont val="Arial"/>
        <family val="2"/>
        <scheme val="minor"/>
      </rPr>
      <t>o</t>
    </r>
    <r>
      <rPr>
        <sz val="14"/>
        <rFont val="Arial"/>
        <family val="2"/>
        <scheme val="minor"/>
      </rPr>
      <t>27'24"N; 105</t>
    </r>
    <r>
      <rPr>
        <vertAlign val="superscript"/>
        <sz val="14"/>
        <rFont val="Arial"/>
        <family val="2"/>
        <scheme val="minor"/>
      </rPr>
      <t>o</t>
    </r>
    <r>
      <rPr>
        <sz val="14"/>
        <rFont val="Arial"/>
        <family val="2"/>
        <scheme val="minor"/>
      </rPr>
      <t>33'54"E
4/ 10</t>
    </r>
    <r>
      <rPr>
        <vertAlign val="superscript"/>
        <sz val="14"/>
        <rFont val="Arial"/>
        <family val="2"/>
        <scheme val="minor"/>
      </rPr>
      <t>o</t>
    </r>
    <r>
      <rPr>
        <sz val="14"/>
        <rFont val="Arial"/>
        <family val="2"/>
        <scheme val="minor"/>
      </rPr>
      <t>26'35"N; 105</t>
    </r>
    <r>
      <rPr>
        <vertAlign val="superscript"/>
        <sz val="14"/>
        <rFont val="Arial"/>
        <family val="2"/>
        <scheme val="minor"/>
      </rPr>
      <t>o</t>
    </r>
    <r>
      <rPr>
        <sz val="14"/>
        <rFont val="Arial"/>
        <family val="2"/>
        <scheme val="minor"/>
      </rPr>
      <t>33'01"E
5/ 10</t>
    </r>
    <r>
      <rPr>
        <vertAlign val="superscript"/>
        <sz val="14"/>
        <rFont val="Arial"/>
        <family val="2"/>
        <scheme val="minor"/>
      </rPr>
      <t>o</t>
    </r>
    <r>
      <rPr>
        <sz val="14"/>
        <rFont val="Arial"/>
        <family val="2"/>
        <scheme val="minor"/>
      </rPr>
      <t>27'42"N; 105</t>
    </r>
    <r>
      <rPr>
        <vertAlign val="superscript"/>
        <sz val="14"/>
        <rFont val="Arial"/>
        <family val="2"/>
        <scheme val="minor"/>
      </rPr>
      <t>o</t>
    </r>
    <r>
      <rPr>
        <sz val="14"/>
        <rFont val="Arial"/>
        <family val="2"/>
        <scheme val="minor"/>
      </rPr>
      <t xml:space="preserve">33'57"E
</t>
    </r>
  </si>
  <si>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xoài Công ty Rồng Đỏ
Địa chỉ: ấp Chân Cô, xã An Cư, huyện Tịnh Biên, tỉnh An Giang
Quản lý trang trại: Phạm Tấn Linh
</t>
    </r>
    <r>
      <rPr>
        <b/>
        <sz val="14"/>
        <color indexed="10"/>
        <rFont val="Arial"/>
        <family val="2"/>
        <scheme val="minor"/>
      </rPr>
      <t>Red Dragon Co., Ltd
Address: 63/3 Road #20, 11 ward, Go Vap district, HCMC, Viet Nam
Website: www.reddragon.vn
Email: thin@reddragon.vn
Email 2: maixuanthin@gmail.com
Mobile: +84972421616 - +84973221717
Skype: maixuanthin
+ Red Dragon's Mango Farm
Address: Chan Co hamlet, An Cu ward, Tinh Bien district, An Giang Province
Farm manager: Pham Tan Linh</t>
    </r>
  </si>
  <si>
    <r>
      <t xml:space="preserve">Công ty TNHH Một thành viên SX-TM Sản phẩm công nghiệp nông nghiệp và thủy sản Phước Hưng Khánh (PHUHUKHA.CO.,LTD)
Mã số thuế: 0313428611
Địa chỉ trụ sở: 114 / 41 Bùi Quang Là, Phường 12, Quận Gò Vấp, Thành phố Hồ Chí Minh 
Giám Đốc: Bà Phạm Thị Báu
(Hợp tác với nhóm 49 nông dân ở ấp Chơn Cô và Ba Xoài, xã An Cư, Tịnh Biên, An Giang)
</t>
    </r>
    <r>
      <rPr>
        <b/>
        <sz val="14"/>
        <color rgb="FFFF0000"/>
        <rFont val="Arial"/>
        <family val="2"/>
        <scheme val="minor"/>
      </rPr>
      <t>Phuoc Hung Khanh Manufacturing &amp; Trading Co., Ltd for  fruits, industrial, Agricutural and aquatic products 
Tax code: 0313428611
Address: 114 / 41 Bùi Quang Là, ward 12, Gò Vấp district, Ho Chi Minh city
Director: Mrs. Phạm Thị Báu
(In co-operation with a group of 49 farmers in Chơn Cô and Ba Xoai hamlet, An Cu ward, Tinh Bien district, An Giang province)</t>
    </r>
  </si>
  <si>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4"/>
        <color rgb="FFFF0000"/>
        <rFont val="Arial"/>
        <family val="2"/>
        <scheme val="minor"/>
      </rPr>
      <t>KIM NHUNG DONG THAP COMPANY LTD
Address: No.1061 Unit No.1, Hamlet No.1, Ward No. 11, Cao Lanh city, Dong Thap province
Representative: Dinh Kim Nhung (Ms.)
Position: Chairman
Mobile: +84919667061
Email: dinhnhung1971@yahoo.com.vn</t>
    </r>
  </si>
  <si>
    <r>
      <t>Khánh Bình, An Phú, An Giang
(Xoài Keo - Keo mango variety; group of 37 farmers)
Location on Google map:
1/ 10</t>
    </r>
    <r>
      <rPr>
        <vertAlign val="superscript"/>
        <sz val="14"/>
        <rFont val="Arial"/>
        <family val="2"/>
        <scheme val="minor"/>
      </rPr>
      <t>o</t>
    </r>
    <r>
      <rPr>
        <sz val="14"/>
        <rFont val="Arial"/>
        <family val="2"/>
        <scheme val="minor"/>
      </rPr>
      <t>56'6.234"N; 105</t>
    </r>
    <r>
      <rPr>
        <vertAlign val="superscript"/>
        <sz val="14"/>
        <rFont val="Arial"/>
        <family val="2"/>
        <scheme val="minor"/>
      </rPr>
      <t>o</t>
    </r>
    <r>
      <rPr>
        <sz val="14"/>
        <rFont val="Arial"/>
        <family val="2"/>
        <scheme val="minor"/>
      </rPr>
      <t>3'44.778"E
2/ 10</t>
    </r>
    <r>
      <rPr>
        <vertAlign val="superscript"/>
        <sz val="14"/>
        <rFont val="Arial"/>
        <family val="2"/>
        <scheme val="minor"/>
      </rPr>
      <t>o</t>
    </r>
    <r>
      <rPr>
        <sz val="14"/>
        <rFont val="Arial"/>
        <family val="2"/>
        <scheme val="minor"/>
      </rPr>
      <t>56'53.23"N; 105</t>
    </r>
    <r>
      <rPr>
        <vertAlign val="superscript"/>
        <sz val="14"/>
        <rFont val="Arial"/>
        <family val="2"/>
        <scheme val="minor"/>
      </rPr>
      <t>o</t>
    </r>
    <r>
      <rPr>
        <sz val="14"/>
        <rFont val="Arial"/>
        <family val="2"/>
        <scheme val="minor"/>
      </rPr>
      <t>4'54.706"E
3/ 10</t>
    </r>
    <r>
      <rPr>
        <vertAlign val="superscript"/>
        <sz val="14"/>
        <rFont val="Arial"/>
        <family val="2"/>
        <scheme val="minor"/>
      </rPr>
      <t>o</t>
    </r>
    <r>
      <rPr>
        <sz val="14"/>
        <rFont val="Arial"/>
        <family val="2"/>
        <scheme val="minor"/>
      </rPr>
      <t>55'48.484"N; 105</t>
    </r>
    <r>
      <rPr>
        <vertAlign val="superscript"/>
        <sz val="14"/>
        <rFont val="Arial"/>
        <family val="2"/>
        <scheme val="minor"/>
      </rPr>
      <t>o</t>
    </r>
    <r>
      <rPr>
        <sz val="14"/>
        <rFont val="Arial"/>
        <family val="2"/>
        <scheme val="minor"/>
      </rPr>
      <t>4'29.716"E
4/ 10</t>
    </r>
    <r>
      <rPr>
        <vertAlign val="superscript"/>
        <sz val="14"/>
        <rFont val="Arial"/>
        <family val="2"/>
        <scheme val="minor"/>
      </rPr>
      <t>o</t>
    </r>
    <r>
      <rPr>
        <sz val="14"/>
        <rFont val="Arial"/>
        <family val="2"/>
        <scheme val="minor"/>
      </rPr>
      <t>55'12.003"N; 105</t>
    </r>
    <r>
      <rPr>
        <vertAlign val="superscript"/>
        <sz val="14"/>
        <rFont val="Arial"/>
        <family val="2"/>
        <scheme val="minor"/>
      </rPr>
      <t>o</t>
    </r>
    <r>
      <rPr>
        <sz val="14"/>
        <rFont val="Arial"/>
        <family val="2"/>
        <scheme val="minor"/>
      </rPr>
      <t>3'18.035"E
5/ 10</t>
    </r>
    <r>
      <rPr>
        <vertAlign val="superscript"/>
        <sz val="14"/>
        <rFont val="Arial"/>
        <family val="2"/>
        <scheme val="minor"/>
      </rPr>
      <t>o</t>
    </r>
    <r>
      <rPr>
        <sz val="14"/>
        <rFont val="Arial"/>
        <family val="2"/>
        <scheme val="minor"/>
      </rPr>
      <t>55'43.274"N; 105</t>
    </r>
    <r>
      <rPr>
        <vertAlign val="superscript"/>
        <sz val="14"/>
        <rFont val="Arial"/>
        <family val="2"/>
        <scheme val="minor"/>
      </rPr>
      <t>o</t>
    </r>
    <r>
      <rPr>
        <sz val="14"/>
        <rFont val="Arial"/>
        <family val="2"/>
        <scheme val="minor"/>
      </rPr>
      <t>5'13.129"E
6/ 10</t>
    </r>
    <r>
      <rPr>
        <vertAlign val="superscript"/>
        <sz val="14"/>
        <rFont val="Arial"/>
        <family val="2"/>
        <scheme val="minor"/>
      </rPr>
      <t>o</t>
    </r>
    <r>
      <rPr>
        <sz val="14"/>
        <rFont val="Arial"/>
        <family val="2"/>
        <scheme val="minor"/>
      </rPr>
      <t>55'48.508"N; 105</t>
    </r>
    <r>
      <rPr>
        <vertAlign val="superscript"/>
        <sz val="14"/>
        <rFont val="Arial"/>
        <family val="2"/>
        <scheme val="minor"/>
      </rPr>
      <t>o</t>
    </r>
    <r>
      <rPr>
        <sz val="14"/>
        <rFont val="Arial"/>
        <family val="2"/>
        <scheme val="minor"/>
      </rPr>
      <t>5'33.986"E
7/ 10</t>
    </r>
    <r>
      <rPr>
        <vertAlign val="superscript"/>
        <sz val="14"/>
        <rFont val="Arial"/>
        <family val="2"/>
        <scheme val="minor"/>
      </rPr>
      <t>o</t>
    </r>
    <r>
      <rPr>
        <sz val="14"/>
        <rFont val="Arial"/>
        <family val="2"/>
        <scheme val="minor"/>
      </rPr>
      <t>56'7.016"N; 105</t>
    </r>
    <r>
      <rPr>
        <vertAlign val="superscript"/>
        <sz val="14"/>
        <rFont val="Arial"/>
        <family val="2"/>
        <scheme val="minor"/>
      </rPr>
      <t>o</t>
    </r>
    <r>
      <rPr>
        <sz val="14"/>
        <rFont val="Arial"/>
        <family val="2"/>
        <scheme val="minor"/>
      </rPr>
      <t xml:space="preserve">5'29.771"E
</t>
    </r>
  </si>
  <si>
    <r>
      <rPr>
        <sz val="14"/>
        <rFont val="Arial"/>
        <family val="2"/>
        <scheme val="minor"/>
      </rPr>
      <t>Thị trấn Mỹ Luông, huyện Chợ Mới, tỉnh An Giang / My Luong Town, Cho Moi district, An Giang province</t>
    </r>
    <r>
      <rPr>
        <sz val="14"/>
        <color rgb="FFFF0000"/>
        <rFont val="Arial"/>
        <family val="2"/>
        <scheme val="minor"/>
      </rPr>
      <t xml:space="preserve">
</t>
    </r>
    <r>
      <rPr>
        <sz val="14"/>
        <rFont val="Arial"/>
        <family val="2"/>
        <scheme val="minor"/>
      </rPr>
      <t>(Xoài Đài Loan xanh/Xoài Ba Màu - Taiwan mango variety; cộng tác với 1 nông hộ Nguyễn Văn Biên / In cooperation with single farm Nguyen Văn Bien)</t>
    </r>
    <r>
      <rPr>
        <sz val="14"/>
        <color rgb="FFFF0000"/>
        <rFont val="Arial"/>
        <family val="2"/>
        <scheme val="minor"/>
      </rPr>
      <t xml:space="preserve">
</t>
    </r>
    <r>
      <rPr>
        <sz val="14"/>
        <rFont val="Arial"/>
        <family val="2"/>
        <scheme val="minor"/>
      </rPr>
      <t>Location on Google map:
10</t>
    </r>
    <r>
      <rPr>
        <vertAlign val="superscript"/>
        <sz val="14"/>
        <rFont val="Arial"/>
        <family val="2"/>
        <scheme val="minor"/>
      </rPr>
      <t>o</t>
    </r>
    <r>
      <rPr>
        <sz val="14"/>
        <rFont val="Arial"/>
        <family val="2"/>
        <scheme val="minor"/>
      </rPr>
      <t>30'11'' N; 105</t>
    </r>
    <r>
      <rPr>
        <vertAlign val="superscript"/>
        <sz val="14"/>
        <rFont val="Arial"/>
        <family val="2"/>
        <scheme val="minor"/>
      </rPr>
      <t>o</t>
    </r>
    <r>
      <rPr>
        <sz val="14"/>
        <rFont val="Arial"/>
        <family val="2"/>
        <scheme val="minor"/>
      </rPr>
      <t>28'56'' E</t>
    </r>
  </si>
  <si>
    <r>
      <rPr>
        <sz val="14"/>
        <rFont val="Arial"/>
        <family val="2"/>
        <scheme val="minor"/>
      </rPr>
      <t>Xã Tấn Mỹ, huyện Chợ Mới, tỉnh An Giang / Tan My commune, Cho Moi district, An Giang province</t>
    </r>
    <r>
      <rPr>
        <sz val="14"/>
        <color rgb="FFFF0000"/>
        <rFont val="Arial"/>
        <family val="2"/>
        <scheme val="minor"/>
      </rPr>
      <t xml:space="preserve">
</t>
    </r>
    <r>
      <rPr>
        <sz val="14"/>
        <rFont val="Arial"/>
        <family val="2"/>
        <scheme val="minor"/>
      </rPr>
      <t>(Xoài Đài Loan đỏ/Xoài Ngọc Vân - Ngoc Van mango variety; cộng tác với 1 nông hộ Nguyễn Văn Biên / In cooperation with single farm Nguyen Văn Bien)</t>
    </r>
    <r>
      <rPr>
        <sz val="14"/>
        <color rgb="FFFF0000"/>
        <rFont val="Arial"/>
        <family val="2"/>
        <scheme val="minor"/>
      </rPr>
      <t xml:space="preserve">
</t>
    </r>
    <r>
      <rPr>
        <sz val="14"/>
        <rFont val="Arial"/>
        <family val="2"/>
        <scheme val="minor"/>
      </rPr>
      <t>Location on Google map:
10</t>
    </r>
    <r>
      <rPr>
        <vertAlign val="superscript"/>
        <sz val="14"/>
        <rFont val="Arial"/>
        <family val="2"/>
        <scheme val="minor"/>
      </rPr>
      <t>o</t>
    </r>
    <r>
      <rPr>
        <sz val="14"/>
        <rFont val="Arial"/>
        <family val="2"/>
        <scheme val="minor"/>
      </rPr>
      <t>28'49'' N; 105</t>
    </r>
    <r>
      <rPr>
        <vertAlign val="superscript"/>
        <sz val="14"/>
        <rFont val="Arial"/>
        <family val="2"/>
        <scheme val="minor"/>
      </rPr>
      <t>o</t>
    </r>
    <r>
      <rPr>
        <sz val="14"/>
        <rFont val="Arial"/>
        <family val="2"/>
        <scheme val="minor"/>
      </rPr>
      <t>31'9'' E</t>
    </r>
  </si>
  <si>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4"/>
        <color rgb="FFFF0000"/>
        <rFont val="Arial"/>
        <family val="2"/>
        <scheme val="minor"/>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</si>
  <si>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r>
      <t>Khóm Châu Long 8, phường Châu Phú B, Thành phố Châu Đốc, An Giang / Chau Long 8 Hamlet, Chau Phu B ward, Chau Doc city, An Giang province
(Xoài Ba Màu - Bamau mango variety; Nhóm 4 nông hộ/Group of 4 farmers)
Location on Google map: 
1/ 10</t>
    </r>
    <r>
      <rPr>
        <vertAlign val="superscript"/>
        <sz val="14"/>
        <rFont val="Arial"/>
        <family val="2"/>
        <scheme val="minor"/>
      </rPr>
      <t>o</t>
    </r>
    <r>
      <rPr>
        <sz val="14"/>
        <rFont val="Arial"/>
        <family val="2"/>
        <scheme val="minor"/>
      </rPr>
      <t>41'2.7"N; 105</t>
    </r>
    <r>
      <rPr>
        <vertAlign val="superscript"/>
        <sz val="14"/>
        <rFont val="Arial"/>
        <family val="2"/>
        <scheme val="minor"/>
      </rPr>
      <t>o</t>
    </r>
    <r>
      <rPr>
        <sz val="14"/>
        <rFont val="Arial"/>
        <family val="2"/>
        <scheme val="minor"/>
      </rPr>
      <t>6'32.6"E                                                               2/ 10</t>
    </r>
    <r>
      <rPr>
        <vertAlign val="superscript"/>
        <sz val="14"/>
        <rFont val="Arial"/>
        <family val="2"/>
        <scheme val="minor"/>
      </rPr>
      <t>o</t>
    </r>
    <r>
      <rPr>
        <sz val="14"/>
        <rFont val="Arial"/>
        <family val="2"/>
        <scheme val="minor"/>
      </rPr>
      <t>41'44.7"N; 105</t>
    </r>
    <r>
      <rPr>
        <vertAlign val="superscript"/>
        <sz val="14"/>
        <rFont val="Arial"/>
        <family val="2"/>
        <scheme val="minor"/>
      </rPr>
      <t>o</t>
    </r>
    <r>
      <rPr>
        <sz val="14"/>
        <rFont val="Arial"/>
        <family val="2"/>
        <scheme val="minor"/>
      </rPr>
      <t>7'11.8"E                                                             3/ 10</t>
    </r>
    <r>
      <rPr>
        <vertAlign val="superscript"/>
        <sz val="14"/>
        <rFont val="Arial"/>
        <family val="2"/>
        <scheme val="minor"/>
      </rPr>
      <t>o</t>
    </r>
    <r>
      <rPr>
        <sz val="14"/>
        <rFont val="Arial"/>
        <family val="2"/>
        <scheme val="minor"/>
      </rPr>
      <t>41'30"N; 105</t>
    </r>
    <r>
      <rPr>
        <vertAlign val="superscript"/>
        <sz val="14"/>
        <rFont val="Arial"/>
        <family val="2"/>
        <scheme val="minor"/>
      </rPr>
      <t>o</t>
    </r>
    <r>
      <rPr>
        <sz val="14"/>
        <rFont val="Arial"/>
        <family val="2"/>
        <scheme val="minor"/>
      </rPr>
      <t>7'9.4"E</t>
    </r>
  </si>
  <si>
    <r>
      <t>Khóm Châu Long 8, phường Châu Phú B, Thành phố Châu Đốc, An Giang / Chau Long 8 Hamlet, Chau Phu B ward, Chau Doc city, An Giang province
(Xoài Hoà Lộc - Hoa Loc mango variety; Nhóm 4 nông hộ/Group of 4 farmers)
Location on Google map: 
1/ 10</t>
    </r>
    <r>
      <rPr>
        <vertAlign val="superscript"/>
        <sz val="14"/>
        <rFont val="Arial"/>
        <family val="2"/>
        <scheme val="minor"/>
      </rPr>
      <t>o</t>
    </r>
    <r>
      <rPr>
        <sz val="14"/>
        <rFont val="Arial"/>
        <family val="2"/>
        <scheme val="minor"/>
      </rPr>
      <t>41'31.9"N; 105</t>
    </r>
    <r>
      <rPr>
        <vertAlign val="superscript"/>
        <sz val="14"/>
        <rFont val="Arial"/>
        <family val="2"/>
        <scheme val="minor"/>
      </rPr>
      <t>o</t>
    </r>
    <r>
      <rPr>
        <sz val="14"/>
        <rFont val="Arial"/>
        <family val="2"/>
        <scheme val="minor"/>
      </rPr>
      <t>6'58.5"E                                                              2/ 10</t>
    </r>
    <r>
      <rPr>
        <vertAlign val="superscript"/>
        <sz val="14"/>
        <rFont val="Arial"/>
        <family val="2"/>
        <scheme val="minor"/>
      </rPr>
      <t>o</t>
    </r>
    <r>
      <rPr>
        <sz val="14"/>
        <rFont val="Arial"/>
        <family val="2"/>
        <scheme val="minor"/>
      </rPr>
      <t>40'52.4"N; 105</t>
    </r>
    <r>
      <rPr>
        <vertAlign val="superscript"/>
        <sz val="14"/>
        <rFont val="Arial"/>
        <family val="2"/>
        <scheme val="minor"/>
      </rPr>
      <t>o</t>
    </r>
    <r>
      <rPr>
        <sz val="14"/>
        <rFont val="Arial"/>
        <family val="2"/>
        <scheme val="minor"/>
      </rPr>
      <t>6'3.5"E                                                               3/ 10</t>
    </r>
    <r>
      <rPr>
        <vertAlign val="superscript"/>
        <sz val="14"/>
        <rFont val="Arial"/>
        <family val="2"/>
        <scheme val="minor"/>
      </rPr>
      <t>o</t>
    </r>
    <r>
      <rPr>
        <sz val="14"/>
        <rFont val="Arial"/>
        <family val="2"/>
        <scheme val="minor"/>
      </rPr>
      <t>41'33.7"N; 105</t>
    </r>
    <r>
      <rPr>
        <vertAlign val="superscript"/>
        <sz val="14"/>
        <rFont val="Arial"/>
        <family val="2"/>
        <scheme val="minor"/>
      </rPr>
      <t>o</t>
    </r>
    <r>
      <rPr>
        <sz val="14"/>
        <rFont val="Arial"/>
        <family val="2"/>
        <scheme val="minor"/>
      </rPr>
      <t>7'9.6"E</t>
    </r>
  </si>
  <si>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4"/>
        <color rgb="FFFF0000"/>
        <rFont val="Arial"/>
        <family val="2"/>
        <scheme val="minor"/>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</si>
  <si>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4"/>
        <rFont val="Arial"/>
        <family val="2"/>
        <scheme val="minor"/>
      </rPr>
      <t>o</t>
    </r>
    <r>
      <rPr>
        <sz val="14"/>
        <rFont val="Arial"/>
        <family val="2"/>
        <scheme val="minor"/>
      </rPr>
      <t>55'30.97"N; 105</t>
    </r>
    <r>
      <rPr>
        <vertAlign val="superscript"/>
        <sz val="14"/>
        <rFont val="Arial"/>
        <family val="2"/>
        <scheme val="minor"/>
      </rPr>
      <t>o</t>
    </r>
    <r>
      <rPr>
        <sz val="14"/>
        <rFont val="Arial"/>
        <family val="2"/>
        <scheme val="minor"/>
      </rPr>
      <t>3'47.986"E
2/ 10</t>
    </r>
    <r>
      <rPr>
        <vertAlign val="superscript"/>
        <sz val="14"/>
        <rFont val="Arial"/>
        <family val="2"/>
        <scheme val="minor"/>
      </rPr>
      <t>o</t>
    </r>
    <r>
      <rPr>
        <sz val="14"/>
        <rFont val="Arial"/>
        <family val="2"/>
        <scheme val="minor"/>
      </rPr>
      <t>55'11.375"N; 105</t>
    </r>
    <r>
      <rPr>
        <vertAlign val="superscript"/>
        <sz val="14"/>
        <rFont val="Arial"/>
        <family val="2"/>
        <scheme val="minor"/>
      </rPr>
      <t>o</t>
    </r>
    <r>
      <rPr>
        <sz val="14"/>
        <rFont val="Arial"/>
        <family val="2"/>
        <scheme val="minor"/>
      </rPr>
      <t>4'16.563"E
3/ 10</t>
    </r>
    <r>
      <rPr>
        <vertAlign val="superscript"/>
        <sz val="14"/>
        <rFont val="Arial"/>
        <family val="2"/>
        <scheme val="minor"/>
      </rPr>
      <t>o</t>
    </r>
    <r>
      <rPr>
        <sz val="14"/>
        <rFont val="Arial"/>
        <family val="2"/>
        <scheme val="minor"/>
      </rPr>
      <t>55'23.275"N; 105</t>
    </r>
    <r>
      <rPr>
        <vertAlign val="superscript"/>
        <sz val="14"/>
        <rFont val="Arial"/>
        <family val="2"/>
        <scheme val="minor"/>
      </rPr>
      <t>o</t>
    </r>
    <r>
      <rPr>
        <sz val="14"/>
        <rFont val="Arial"/>
        <family val="2"/>
        <scheme val="minor"/>
      </rPr>
      <t>3'28.122"E
4/ 10</t>
    </r>
    <r>
      <rPr>
        <vertAlign val="superscript"/>
        <sz val="14"/>
        <rFont val="Arial"/>
        <family val="2"/>
        <scheme val="minor"/>
      </rPr>
      <t>o</t>
    </r>
    <r>
      <rPr>
        <sz val="14"/>
        <rFont val="Arial"/>
        <family val="2"/>
        <scheme val="minor"/>
      </rPr>
      <t>56'6.943"N; 105</t>
    </r>
    <r>
      <rPr>
        <vertAlign val="superscript"/>
        <sz val="14"/>
        <rFont val="Arial"/>
        <family val="2"/>
        <scheme val="minor"/>
      </rPr>
      <t>o</t>
    </r>
    <r>
      <rPr>
        <sz val="14"/>
        <rFont val="Arial"/>
        <family val="2"/>
        <scheme val="minor"/>
      </rPr>
      <t>5'9.571"E</t>
    </r>
  </si>
  <si>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4"/>
        <rFont val="Arial"/>
        <family val="2"/>
        <scheme val="minor"/>
      </rPr>
      <t>o</t>
    </r>
    <r>
      <rPr>
        <sz val="14"/>
        <rFont val="Arial"/>
        <family val="2"/>
        <scheme val="minor"/>
      </rPr>
      <t>55'49.705"N; 105</t>
    </r>
    <r>
      <rPr>
        <vertAlign val="superscript"/>
        <sz val="14"/>
        <rFont val="Arial"/>
        <family val="2"/>
        <scheme val="minor"/>
      </rPr>
      <t>o</t>
    </r>
    <r>
      <rPr>
        <sz val="14"/>
        <rFont val="Arial"/>
        <family val="2"/>
        <scheme val="minor"/>
      </rPr>
      <t>4'43.852"E
2/ 10</t>
    </r>
    <r>
      <rPr>
        <vertAlign val="superscript"/>
        <sz val="14"/>
        <rFont val="Arial"/>
        <family val="2"/>
        <scheme val="minor"/>
      </rPr>
      <t>o</t>
    </r>
    <r>
      <rPr>
        <sz val="14"/>
        <rFont val="Arial"/>
        <family val="2"/>
        <scheme val="minor"/>
      </rPr>
      <t>56'22.764"N; 105</t>
    </r>
    <r>
      <rPr>
        <vertAlign val="superscript"/>
        <sz val="14"/>
        <rFont val="Arial"/>
        <family val="2"/>
        <scheme val="minor"/>
      </rPr>
      <t>o</t>
    </r>
    <r>
      <rPr>
        <sz val="14"/>
        <rFont val="Arial"/>
        <family val="2"/>
        <scheme val="minor"/>
      </rPr>
      <t>5'52.304"E
3/ 10</t>
    </r>
    <r>
      <rPr>
        <vertAlign val="superscript"/>
        <sz val="14"/>
        <rFont val="Arial"/>
        <family val="2"/>
        <scheme val="minor"/>
      </rPr>
      <t>o</t>
    </r>
    <r>
      <rPr>
        <sz val="14"/>
        <rFont val="Arial"/>
        <family val="2"/>
        <scheme val="minor"/>
      </rPr>
      <t>55'2.484"N; 105</t>
    </r>
    <r>
      <rPr>
        <vertAlign val="superscript"/>
        <sz val="14"/>
        <rFont val="Arial"/>
        <family val="2"/>
        <scheme val="minor"/>
      </rPr>
      <t>o</t>
    </r>
    <r>
      <rPr>
        <sz val="14"/>
        <rFont val="Arial"/>
        <family val="2"/>
        <scheme val="minor"/>
      </rPr>
      <t>3'17.314"E
4/ 10</t>
    </r>
    <r>
      <rPr>
        <vertAlign val="superscript"/>
        <sz val="14"/>
        <rFont val="Arial"/>
        <family val="2"/>
        <scheme val="minor"/>
      </rPr>
      <t>o</t>
    </r>
    <r>
      <rPr>
        <sz val="14"/>
        <rFont val="Arial"/>
        <family val="2"/>
        <scheme val="minor"/>
      </rPr>
      <t>55'22.25"N; 105</t>
    </r>
    <r>
      <rPr>
        <vertAlign val="superscript"/>
        <sz val="14"/>
        <rFont val="Arial"/>
        <family val="2"/>
        <scheme val="minor"/>
      </rPr>
      <t>o</t>
    </r>
    <r>
      <rPr>
        <sz val="14"/>
        <rFont val="Arial"/>
        <family val="2"/>
        <scheme val="minor"/>
      </rPr>
      <t>3'17.306"E</t>
    </r>
  </si>
  <si>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4"/>
        <color rgb="FFFF0000"/>
        <rFont val="Arial"/>
        <family val="2"/>
        <scheme val="minor"/>
      </rPr>
      <t xml:space="preserve">
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</si>
  <si>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r>
      <t>Xã An Hảo, huyện Tịnh Biên, tỉnh An Giang / An Hao commune, Tinh Bien district, An Giang province
(Xoài Cát Hòa Lộc - Hoa Loc mango variety; nhóm 11 nông hộ / group of 11 farmers)
Location on Google map:
1/ 10</t>
    </r>
    <r>
      <rPr>
        <vertAlign val="superscript"/>
        <sz val="14"/>
        <rFont val="Arial"/>
        <family val="2"/>
        <scheme val="minor"/>
      </rPr>
      <t>o</t>
    </r>
    <r>
      <rPr>
        <sz val="14"/>
        <rFont val="Arial"/>
        <family val="2"/>
        <scheme val="minor"/>
      </rPr>
      <t>28’21’’ N, 104</t>
    </r>
    <r>
      <rPr>
        <vertAlign val="superscript"/>
        <sz val="14"/>
        <rFont val="Arial"/>
        <family val="2"/>
        <scheme val="minor"/>
      </rPr>
      <t>o</t>
    </r>
    <r>
      <rPr>
        <sz val="14"/>
        <rFont val="Arial"/>
        <family val="2"/>
        <scheme val="minor"/>
      </rPr>
      <t>58’36’’ E;
2/ 10</t>
    </r>
    <r>
      <rPr>
        <vertAlign val="superscript"/>
        <sz val="14"/>
        <rFont val="Arial"/>
        <family val="2"/>
        <scheme val="minor"/>
      </rPr>
      <t>o</t>
    </r>
    <r>
      <rPr>
        <sz val="14"/>
        <rFont val="Arial"/>
        <family val="2"/>
        <scheme val="minor"/>
      </rPr>
      <t>28’16’’ N, 104</t>
    </r>
    <r>
      <rPr>
        <vertAlign val="superscript"/>
        <sz val="14"/>
        <rFont val="Arial"/>
        <family val="2"/>
        <scheme val="minor"/>
      </rPr>
      <t>o</t>
    </r>
    <r>
      <rPr>
        <sz val="14"/>
        <rFont val="Arial"/>
        <family val="2"/>
        <scheme val="minor"/>
      </rPr>
      <t>58’52’’ E;
3/ 10</t>
    </r>
    <r>
      <rPr>
        <vertAlign val="superscript"/>
        <sz val="14"/>
        <rFont val="Arial"/>
        <family val="2"/>
        <scheme val="minor"/>
      </rPr>
      <t>o</t>
    </r>
    <r>
      <rPr>
        <sz val="14"/>
        <rFont val="Arial"/>
        <family val="2"/>
        <scheme val="minor"/>
      </rPr>
      <t>30’10’’ N, 104</t>
    </r>
    <r>
      <rPr>
        <vertAlign val="superscript"/>
        <sz val="14"/>
        <rFont val="Arial"/>
        <family val="2"/>
        <scheme val="minor"/>
      </rPr>
      <t>o</t>
    </r>
    <r>
      <rPr>
        <sz val="14"/>
        <rFont val="Arial"/>
        <family val="2"/>
        <scheme val="minor"/>
      </rPr>
      <t>57’34’’ E</t>
    </r>
  </si>
  <si>
    <r>
      <t>Xã Lê Trì, huyện Tri Tôn, tỉnh An Giang / Le Tri commune, Tri Ton district, An Giang province
(Xoài Cát Hòa Lộc - Hoa Loc mango variety; nhóm 11 nông hộ / group of 11 farmers)
Location on Google map:
1/ 10</t>
    </r>
    <r>
      <rPr>
        <vertAlign val="superscript"/>
        <sz val="14"/>
        <rFont val="Arial"/>
        <family val="2"/>
        <scheme val="minor"/>
      </rPr>
      <t>o</t>
    </r>
    <r>
      <rPr>
        <sz val="14"/>
        <rFont val="Arial"/>
        <family val="2"/>
        <scheme val="minor"/>
      </rPr>
      <t>29'27’’N, 104</t>
    </r>
    <r>
      <rPr>
        <vertAlign val="superscript"/>
        <sz val="14"/>
        <rFont val="Arial"/>
        <family val="2"/>
        <scheme val="minor"/>
      </rPr>
      <t>o</t>
    </r>
    <r>
      <rPr>
        <sz val="14"/>
        <rFont val="Arial"/>
        <family val="2"/>
        <scheme val="minor"/>
      </rPr>
      <t>55’38’’E;
2/ 10</t>
    </r>
    <r>
      <rPr>
        <vertAlign val="superscript"/>
        <sz val="14"/>
        <rFont val="Arial"/>
        <family val="2"/>
        <scheme val="minor"/>
      </rPr>
      <t>o</t>
    </r>
    <r>
      <rPr>
        <sz val="14"/>
        <rFont val="Arial"/>
        <family val="2"/>
        <scheme val="minor"/>
      </rPr>
      <t>29’07’’N, 104</t>
    </r>
    <r>
      <rPr>
        <vertAlign val="superscript"/>
        <sz val="14"/>
        <rFont val="Arial"/>
        <family val="2"/>
        <scheme val="minor"/>
      </rPr>
      <t>o</t>
    </r>
    <r>
      <rPr>
        <sz val="14"/>
        <rFont val="Arial"/>
        <family val="2"/>
        <scheme val="minor"/>
      </rPr>
      <t>57’32’’E;
3/ 10</t>
    </r>
    <r>
      <rPr>
        <vertAlign val="superscript"/>
        <sz val="14"/>
        <rFont val="Arial"/>
        <family val="2"/>
        <scheme val="minor"/>
      </rPr>
      <t>o</t>
    </r>
    <r>
      <rPr>
        <sz val="14"/>
        <rFont val="Arial"/>
        <family val="2"/>
        <scheme val="minor"/>
      </rPr>
      <t>29’27’’N, 104</t>
    </r>
    <r>
      <rPr>
        <vertAlign val="superscript"/>
        <sz val="14"/>
        <rFont val="Arial"/>
        <family val="2"/>
        <scheme val="minor"/>
      </rPr>
      <t>o</t>
    </r>
    <r>
      <rPr>
        <sz val="14"/>
        <rFont val="Arial"/>
        <family val="2"/>
        <scheme val="minor"/>
      </rPr>
      <t>56’47’’E</t>
    </r>
  </si>
  <si>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4"/>
        <color rgb="FFFF0000"/>
        <rFont val="Arial"/>
        <family val="2"/>
        <scheme val="minor"/>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</si>
  <si>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4"/>
        <color rgb="FFFF0000"/>
        <rFont val="Arial"/>
        <family val="2"/>
        <scheme val="minor"/>
      </rPr>
      <t>KENH 1- KENH 4 AGRICUTURAL CO.OPERATIVE Bussiness certification code: 52B0180514
Address: My Thuan hamlet, VInh Chau commune, Chau Doc City, An Giang province
Representative: Nguyễn Văn Be (Mr.)                             
Position: Director
Mobile: +84396384300
Email: hndvinhchau@gmail.com</t>
    </r>
  </si>
  <si>
    <r>
      <t xml:space="preserve">CÔNG TY TNHH MỘT THÀNH VIÊN NHỰT HỮU PHÁT
Địa chỉ: ấp Ba Xoài, xã An Cư, huyện Tịnh Biên, tỉnh An Giang.
Người đại diện: Nguyễn Thanh Tươi
Chức vụ: Giám Đốc
Di động: 0947220137
Mã số kinh doanh: 1602130054 (Cộng tác Công Ty TNHH xuất nhập khẩu Hoà Lộc RR)
</t>
    </r>
    <r>
      <rPr>
        <b/>
        <sz val="14"/>
        <color rgb="FFFF0000"/>
        <rFont val="Arial"/>
        <family val="2"/>
        <scheme val="minor"/>
      </rPr>
      <t>NHUT HUU PHAT ONE MEMBER CO.LTD
Address: Ba Xoai hamlet, An Cu commune, Tinh Bien district, An Giang province, Vietnam.
Representative: Nguyen Thanh Tuoi (Mr.)
Position: Director
Mobile: +84947220137 
Business registration certificate: 1602130054 (Incorporation with Hoa Loc RR import export Co.Ltd)</t>
    </r>
  </si>
  <si>
    <r>
      <t xml:space="preserve">CƠ SỞ XOÀI TRANG
Địa chỉ: ấp 1, xã Tân Hưng, huyện Cái Bè, tỉnh Tiền Giang.
Người đại diện: Nguyễn Ngọc Trang
Chức vụ: Chủ cơ sở
Di động: 0918.811.325
Mã số kinh doanh: 53G8013597 (Cộng tác Công Ty TNHH xuất nhập khẩu Hoà Lộc RR)
</t>
    </r>
    <r>
      <rPr>
        <b/>
        <sz val="14"/>
        <color rgb="FFFF0000"/>
        <rFont val="Arial"/>
        <family val="2"/>
        <scheme val="minor"/>
      </rPr>
      <t>TRANG MANGO UNIT
Address: Hamlet No.1, Tan Hung commune, Cai Be district, Tien Giang province, Vietnam.
Representative: Nguyen Ngoc Trang (Ms.)
Position: Unit manager
Mobile: +840918.811.325
Business registration certificate: 53G8013597 (Incorporation with Hoa Loc RR import export Co.Ltd)</t>
    </r>
  </si>
  <si>
    <r>
      <t xml:space="preserve">CÔNG TY TNHH NÔNG NGHIỆP HOÀNG PHAN
Địa chỉ: 130/7 Phan Bội Châu, Phường Bình Khánh, Tp Long Xuyên, tỉnh An Giang.
Người đại diện: Phan Tùng Sơn.                              MSDN: 1602138053
Chức vụ: Giám đốc
Di động: 0911199972
Email: hoangphanag@gmail.com
</t>
    </r>
    <r>
      <rPr>
        <b/>
        <sz val="14"/>
        <color indexed="10"/>
        <rFont val="Arial"/>
        <family val="2"/>
        <scheme val="minor"/>
      </rPr>
      <t xml:space="preserve">
HOANG PHAN AGRICULTURE CO.LTD
Address: 130/17 Phan Boi Chau st., An Binh ward, Long Xuyen City, An Giang province, Vietnam
Representative: Phan Tung Son (Mr.)                    Enterpríse code: 1602138053
Position: Director
Mobile: +84911199972
Email:  hoangphanag@gmail.com</t>
    </r>
  </si>
  <si>
    <r>
      <t xml:space="preserve">TỔ HỢP TÁC TRỒNG XOÀI XANH CHÂU PHÚ B
Địa chỉ: Khóm Châu Long 8, p. Châu Phú B, Tp. Châu Đốc, tỉnh An Giang.
Người đại diện: Võ Thành Tâm                             
Chức vụ: Tổ Trưởng
Di động: 0917115577
</t>
    </r>
    <r>
      <rPr>
        <b/>
        <sz val="14"/>
        <color indexed="10"/>
        <rFont val="Arial"/>
        <family val="2"/>
        <scheme val="minor"/>
      </rPr>
      <t xml:space="preserve">
CHAU PHU B GREEN MANGO GRUOP 
Address: Chau Long 8 hamlet, Chau Phu B ward, Chau Doc City, An Giang province, Vietnam
Representative: Vo Thanh Tam (Mr.)                    
Position: Group Manager
Mobile: +84917115577</t>
    </r>
  </si>
  <si>
    <r>
      <t xml:space="preserve">HỢP TÁC XÃ HÒA LỘC
Mã số kinh doanh: 530707000010
Địa chỉ: Ấp Khu Phố, xã Hòa Hưng, huyện Cái Bè, tỉnh Tiền Giang
Người đại diện: Ông Nguyễn Văn Thực
Chức vụ: Giám đốc
Di động: 0919029282
Email: htxhoaloc2017@gmail.com
</t>
    </r>
    <r>
      <rPr>
        <b/>
        <sz val="14"/>
        <color indexed="10"/>
        <rFont val="Arial"/>
        <family val="2"/>
        <scheme val="minor"/>
      </rPr>
      <t>HOA LOC MANGO COOPERATIVE
Business registration certificate: 530707000010
Address: Khu Pho Hamlet, Hoa Hung Commune, Cai Be District, Tien Giang Province, Vietnam
Representative: Nguyen Van Thuc (Mr.)
Position: Director
Mobile: +84919029282
Email: htxhoaloc2017@gmail.com</t>
    </r>
  </si>
  <si>
    <r>
      <t>Xã Hòa Hưng, huyện Cái Bè, tỉnh Tiền Giang / Hoa Hung commune, Cai Be district, Tien Giang province
(Xoài Cát Chu - Cat Chu mango variety; nhóm 15  nông hộ / group of 15 farmers)
Location on Google map:
1/ 10</t>
    </r>
    <r>
      <rPr>
        <vertAlign val="superscript"/>
        <sz val="14"/>
        <rFont val="Arial"/>
        <family val="2"/>
        <scheme val="minor"/>
      </rPr>
      <t>o</t>
    </r>
    <r>
      <rPr>
        <sz val="14"/>
        <rFont val="Arial"/>
        <family val="2"/>
        <scheme val="minor"/>
      </rPr>
      <t>17'51"N; 105</t>
    </r>
    <r>
      <rPr>
        <vertAlign val="superscript"/>
        <sz val="14"/>
        <rFont val="Arial"/>
        <family val="2"/>
        <scheme val="minor"/>
      </rPr>
      <t>o</t>
    </r>
    <r>
      <rPr>
        <sz val="14"/>
        <rFont val="Arial"/>
        <family val="2"/>
        <scheme val="minor"/>
      </rPr>
      <t>53'41"E
2/ 10</t>
    </r>
    <r>
      <rPr>
        <vertAlign val="superscript"/>
        <sz val="14"/>
        <rFont val="Arial"/>
        <family val="2"/>
        <scheme val="minor"/>
      </rPr>
      <t>o</t>
    </r>
    <r>
      <rPr>
        <sz val="14"/>
        <rFont val="Arial"/>
        <family val="2"/>
        <scheme val="minor"/>
      </rPr>
      <t>17'35"N; 105</t>
    </r>
    <r>
      <rPr>
        <vertAlign val="superscript"/>
        <sz val="14"/>
        <rFont val="Arial"/>
        <family val="2"/>
        <scheme val="minor"/>
      </rPr>
      <t>o</t>
    </r>
    <r>
      <rPr>
        <sz val="14"/>
        <rFont val="Arial"/>
        <family val="2"/>
        <scheme val="minor"/>
      </rPr>
      <t>54'11"E
3/ 10</t>
    </r>
    <r>
      <rPr>
        <vertAlign val="superscript"/>
        <sz val="14"/>
        <rFont val="Arial"/>
        <family val="2"/>
        <scheme val="minor"/>
      </rPr>
      <t>o</t>
    </r>
    <r>
      <rPr>
        <sz val="14"/>
        <rFont val="Arial"/>
        <family val="2"/>
        <scheme val="minor"/>
      </rPr>
      <t>17'31"N; 105</t>
    </r>
    <r>
      <rPr>
        <vertAlign val="superscript"/>
        <sz val="14"/>
        <rFont val="Arial"/>
        <family val="2"/>
        <scheme val="minor"/>
      </rPr>
      <t>o</t>
    </r>
    <r>
      <rPr>
        <sz val="14"/>
        <rFont val="Arial"/>
        <family val="2"/>
        <scheme val="minor"/>
      </rPr>
      <t>54'10"E
4/ 10</t>
    </r>
    <r>
      <rPr>
        <vertAlign val="superscript"/>
        <sz val="14"/>
        <rFont val="Arial"/>
        <family val="2"/>
        <scheme val="minor"/>
      </rPr>
      <t>o</t>
    </r>
    <r>
      <rPr>
        <sz val="14"/>
        <rFont val="Arial"/>
        <family val="2"/>
        <scheme val="minor"/>
      </rPr>
      <t>17'23"N; 105</t>
    </r>
    <r>
      <rPr>
        <vertAlign val="superscript"/>
        <sz val="14"/>
        <rFont val="Arial"/>
        <family val="2"/>
        <scheme val="minor"/>
      </rPr>
      <t>o</t>
    </r>
    <r>
      <rPr>
        <sz val="14"/>
        <rFont val="Arial"/>
        <family val="2"/>
        <scheme val="minor"/>
      </rPr>
      <t>54'33"E</t>
    </r>
  </si>
  <si>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4"/>
        <color rgb="FFFF0000"/>
        <rFont val="Arial"/>
        <family val="2"/>
        <scheme val="minor"/>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</si>
  <si>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4"/>
        <rFont val="Arial"/>
        <family val="2"/>
        <scheme val="minor"/>
      </rPr>
      <t>o</t>
    </r>
    <r>
      <rPr>
        <sz val="14"/>
        <rFont val="Arial"/>
        <family val="2"/>
        <scheme val="minor"/>
      </rPr>
      <t>21'30"N; 105</t>
    </r>
    <r>
      <rPr>
        <vertAlign val="superscript"/>
        <sz val="14"/>
        <rFont val="Arial"/>
        <family val="2"/>
        <scheme val="minor"/>
      </rPr>
      <t>o</t>
    </r>
    <r>
      <rPr>
        <sz val="14"/>
        <rFont val="Arial"/>
        <family val="2"/>
        <scheme val="minor"/>
      </rPr>
      <t>55'53"E
2/ 10</t>
    </r>
    <r>
      <rPr>
        <vertAlign val="superscript"/>
        <sz val="14"/>
        <rFont val="Arial"/>
        <family val="2"/>
        <scheme val="minor"/>
      </rPr>
      <t>o</t>
    </r>
    <r>
      <rPr>
        <sz val="14"/>
        <rFont val="Arial"/>
        <family val="2"/>
        <scheme val="minor"/>
      </rPr>
      <t>19'17"N; 105</t>
    </r>
    <r>
      <rPr>
        <vertAlign val="superscript"/>
        <sz val="14"/>
        <rFont val="Arial"/>
        <family val="2"/>
        <scheme val="minor"/>
      </rPr>
      <t>o</t>
    </r>
    <r>
      <rPr>
        <sz val="14"/>
        <rFont val="Arial"/>
        <family val="2"/>
        <scheme val="minor"/>
      </rPr>
      <t>54'58"E
3/ 10</t>
    </r>
    <r>
      <rPr>
        <vertAlign val="superscript"/>
        <sz val="14"/>
        <rFont val="Arial"/>
        <family val="2"/>
        <scheme val="minor"/>
      </rPr>
      <t>o</t>
    </r>
    <r>
      <rPr>
        <sz val="14"/>
        <rFont val="Arial"/>
        <family val="2"/>
        <scheme val="minor"/>
      </rPr>
      <t>19'20"N; 105</t>
    </r>
    <r>
      <rPr>
        <vertAlign val="superscript"/>
        <sz val="14"/>
        <rFont val="Arial"/>
        <family val="2"/>
        <scheme val="minor"/>
      </rPr>
      <t>o</t>
    </r>
    <r>
      <rPr>
        <sz val="14"/>
        <rFont val="Arial"/>
        <family val="2"/>
        <scheme val="minor"/>
      </rPr>
      <t>54'58"E
4/ 10</t>
    </r>
    <r>
      <rPr>
        <vertAlign val="superscript"/>
        <sz val="14"/>
        <rFont val="Arial"/>
        <family val="2"/>
        <scheme val="minor"/>
      </rPr>
      <t>o</t>
    </r>
    <r>
      <rPr>
        <sz val="14"/>
        <rFont val="Arial"/>
        <family val="2"/>
        <scheme val="minor"/>
      </rPr>
      <t>18'18"N; 105</t>
    </r>
    <r>
      <rPr>
        <vertAlign val="superscript"/>
        <sz val="14"/>
        <rFont val="Arial"/>
        <family val="2"/>
        <scheme val="minor"/>
      </rPr>
      <t>o</t>
    </r>
    <r>
      <rPr>
        <sz val="14"/>
        <rFont val="Arial"/>
        <family val="2"/>
        <scheme val="minor"/>
      </rPr>
      <t>55'09"E</t>
    </r>
  </si>
  <si>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4"/>
        <color rgb="FFFF0000"/>
        <rFont val="Arial"/>
        <family val="2"/>
        <scheme val="minor"/>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</si>
  <si>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4"/>
        <rFont val="Arial"/>
        <family val="2"/>
        <scheme val="minor"/>
      </rPr>
      <t>o</t>
    </r>
    <r>
      <rPr>
        <sz val="14"/>
        <rFont val="Arial"/>
        <family val="2"/>
        <scheme val="minor"/>
      </rPr>
      <t>18'53"N; 105</t>
    </r>
    <r>
      <rPr>
        <vertAlign val="superscript"/>
        <sz val="14"/>
        <rFont val="Arial"/>
        <family val="2"/>
        <scheme val="minor"/>
      </rPr>
      <t>o</t>
    </r>
    <r>
      <rPr>
        <sz val="14"/>
        <rFont val="Arial"/>
        <family val="2"/>
        <scheme val="minor"/>
      </rPr>
      <t>55'20"E
2/ 10</t>
    </r>
    <r>
      <rPr>
        <vertAlign val="superscript"/>
        <sz val="14"/>
        <rFont val="Arial"/>
        <family val="2"/>
        <scheme val="minor"/>
      </rPr>
      <t>o</t>
    </r>
    <r>
      <rPr>
        <sz val="14"/>
        <rFont val="Arial"/>
        <family val="2"/>
        <scheme val="minor"/>
      </rPr>
      <t>18'08"N; 105</t>
    </r>
    <r>
      <rPr>
        <vertAlign val="superscript"/>
        <sz val="14"/>
        <rFont val="Arial"/>
        <family val="2"/>
        <scheme val="minor"/>
      </rPr>
      <t>o</t>
    </r>
    <r>
      <rPr>
        <sz val="14"/>
        <rFont val="Arial"/>
        <family val="2"/>
        <scheme val="minor"/>
      </rPr>
      <t>55'14"E
3/ 10</t>
    </r>
    <r>
      <rPr>
        <vertAlign val="superscript"/>
        <sz val="14"/>
        <rFont val="Arial"/>
        <family val="2"/>
        <scheme val="minor"/>
      </rPr>
      <t>o</t>
    </r>
    <r>
      <rPr>
        <sz val="14"/>
        <rFont val="Arial"/>
        <family val="2"/>
        <scheme val="minor"/>
      </rPr>
      <t>18'38"N; 105</t>
    </r>
    <r>
      <rPr>
        <vertAlign val="superscript"/>
        <sz val="14"/>
        <rFont val="Arial"/>
        <family val="2"/>
        <scheme val="minor"/>
      </rPr>
      <t>o</t>
    </r>
    <r>
      <rPr>
        <sz val="14"/>
        <rFont val="Arial"/>
        <family val="2"/>
        <scheme val="minor"/>
      </rPr>
      <t>55'17"E
4/ 10</t>
    </r>
    <r>
      <rPr>
        <vertAlign val="superscript"/>
        <sz val="14"/>
        <rFont val="Arial"/>
        <family val="2"/>
        <scheme val="minor"/>
      </rPr>
      <t>o</t>
    </r>
    <r>
      <rPr>
        <sz val="14"/>
        <rFont val="Arial"/>
        <family val="2"/>
        <scheme val="minor"/>
      </rPr>
      <t>18'11"N; 105</t>
    </r>
    <r>
      <rPr>
        <vertAlign val="superscript"/>
        <sz val="14"/>
        <rFont val="Arial"/>
        <family val="2"/>
        <scheme val="minor"/>
      </rPr>
      <t>o</t>
    </r>
    <r>
      <rPr>
        <sz val="14"/>
        <rFont val="Arial"/>
        <family val="2"/>
        <scheme val="minor"/>
      </rPr>
      <t>54'12"E</t>
    </r>
  </si>
  <si>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4"/>
        <rFont val="Arial"/>
        <family val="2"/>
        <scheme val="minor"/>
      </rPr>
      <t>o</t>
    </r>
    <r>
      <rPr>
        <sz val="14"/>
        <rFont val="Arial"/>
        <family val="2"/>
        <scheme val="minor"/>
      </rPr>
      <t>18'3.6756"N; 105</t>
    </r>
    <r>
      <rPr>
        <vertAlign val="superscript"/>
        <sz val="14"/>
        <rFont val="Arial"/>
        <family val="2"/>
        <scheme val="minor"/>
      </rPr>
      <t>o</t>
    </r>
    <r>
      <rPr>
        <sz val="14"/>
        <rFont val="Arial"/>
        <family val="2"/>
        <scheme val="minor"/>
      </rPr>
      <t>54'48.2436"E
2/ 10</t>
    </r>
    <r>
      <rPr>
        <vertAlign val="superscript"/>
        <sz val="14"/>
        <rFont val="Arial"/>
        <family val="2"/>
        <scheme val="minor"/>
      </rPr>
      <t>o</t>
    </r>
    <r>
      <rPr>
        <sz val="14"/>
        <rFont val="Arial"/>
        <family val="2"/>
        <scheme val="minor"/>
      </rPr>
      <t>18'14.3604"N; 105</t>
    </r>
    <r>
      <rPr>
        <vertAlign val="superscript"/>
        <sz val="14"/>
        <rFont val="Arial"/>
        <family val="2"/>
        <scheme val="minor"/>
      </rPr>
      <t>o</t>
    </r>
    <r>
      <rPr>
        <sz val="14"/>
        <rFont val="Arial"/>
        <family val="2"/>
        <scheme val="minor"/>
      </rPr>
      <t>55'11.496"E
3/ 10</t>
    </r>
    <r>
      <rPr>
        <vertAlign val="superscript"/>
        <sz val="14"/>
        <rFont val="Arial"/>
        <family val="2"/>
        <scheme val="minor"/>
      </rPr>
      <t>o</t>
    </r>
    <r>
      <rPr>
        <sz val="14"/>
        <rFont val="Arial"/>
        <family val="2"/>
        <scheme val="minor"/>
      </rPr>
      <t>18'20.5236"N; 105</t>
    </r>
    <r>
      <rPr>
        <vertAlign val="superscript"/>
        <sz val="14"/>
        <rFont val="Arial"/>
        <family val="2"/>
        <scheme val="minor"/>
      </rPr>
      <t>o</t>
    </r>
    <r>
      <rPr>
        <sz val="14"/>
        <rFont val="Arial"/>
        <family val="2"/>
        <scheme val="minor"/>
      </rPr>
      <t>55'15.4632"E
4/ 10</t>
    </r>
    <r>
      <rPr>
        <vertAlign val="superscript"/>
        <sz val="14"/>
        <rFont val="Arial"/>
        <family val="2"/>
        <scheme val="minor"/>
      </rPr>
      <t>o</t>
    </r>
    <r>
      <rPr>
        <sz val="14"/>
        <rFont val="Arial"/>
        <family val="2"/>
        <scheme val="minor"/>
      </rPr>
      <t>18'28.0906"N; 105</t>
    </r>
    <r>
      <rPr>
        <vertAlign val="superscript"/>
        <sz val="14"/>
        <rFont val="Arial"/>
        <family val="2"/>
        <scheme val="minor"/>
      </rPr>
      <t>o</t>
    </r>
    <r>
      <rPr>
        <sz val="14"/>
        <rFont val="Arial"/>
        <family val="2"/>
        <scheme val="minor"/>
      </rPr>
      <t>55'51.9206"E</t>
    </r>
  </si>
  <si>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4"/>
        <rFont val="Arial"/>
        <family val="2"/>
        <scheme val="minor"/>
      </rPr>
      <t>o</t>
    </r>
    <r>
      <rPr>
        <sz val="14"/>
        <rFont val="Arial"/>
        <family val="2"/>
        <scheme val="minor"/>
      </rPr>
      <t>18'20.3017"N; 105</t>
    </r>
    <r>
      <rPr>
        <vertAlign val="superscript"/>
        <sz val="14"/>
        <rFont val="Arial"/>
        <family val="2"/>
        <scheme val="minor"/>
      </rPr>
      <t>o</t>
    </r>
    <r>
      <rPr>
        <sz val="14"/>
        <rFont val="Arial"/>
        <family val="2"/>
        <scheme val="minor"/>
      </rPr>
      <t>55'30.8876"E
2/ 10</t>
    </r>
    <r>
      <rPr>
        <vertAlign val="superscript"/>
        <sz val="14"/>
        <rFont val="Arial"/>
        <family val="2"/>
        <scheme val="minor"/>
      </rPr>
      <t>o</t>
    </r>
    <r>
      <rPr>
        <sz val="14"/>
        <rFont val="Arial"/>
        <family val="2"/>
        <scheme val="minor"/>
      </rPr>
      <t>18'22.6663"N; 105</t>
    </r>
    <r>
      <rPr>
        <vertAlign val="superscript"/>
        <sz val="14"/>
        <rFont val="Arial"/>
        <family val="2"/>
        <scheme val="minor"/>
      </rPr>
      <t>o</t>
    </r>
    <r>
      <rPr>
        <sz val="14"/>
        <rFont val="Arial"/>
        <family val="2"/>
        <scheme val="minor"/>
      </rPr>
      <t>55'51.9206"E
3/ 10</t>
    </r>
    <r>
      <rPr>
        <vertAlign val="superscript"/>
        <sz val="14"/>
        <rFont val="Arial"/>
        <family val="2"/>
        <scheme val="minor"/>
      </rPr>
      <t>o</t>
    </r>
    <r>
      <rPr>
        <sz val="14"/>
        <rFont val="Arial"/>
        <family val="2"/>
        <scheme val="minor"/>
      </rPr>
      <t>18'17.1892"N; 105</t>
    </r>
    <r>
      <rPr>
        <vertAlign val="superscript"/>
        <sz val="14"/>
        <rFont val="Arial"/>
        <family val="2"/>
        <scheme val="minor"/>
      </rPr>
      <t>o</t>
    </r>
    <r>
      <rPr>
        <sz val="14"/>
        <rFont val="Arial"/>
        <family val="2"/>
        <scheme val="minor"/>
      </rPr>
      <t>55'43.7409"E
4/ 10</t>
    </r>
    <r>
      <rPr>
        <vertAlign val="superscript"/>
        <sz val="14"/>
        <rFont val="Arial"/>
        <family val="2"/>
        <scheme val="minor"/>
      </rPr>
      <t>o</t>
    </r>
    <r>
      <rPr>
        <sz val="14"/>
        <rFont val="Arial"/>
        <family val="2"/>
        <scheme val="minor"/>
      </rPr>
      <t>18'15.7509"N; 105</t>
    </r>
    <r>
      <rPr>
        <vertAlign val="superscript"/>
        <sz val="14"/>
        <rFont val="Arial"/>
        <family val="2"/>
        <scheme val="minor"/>
      </rPr>
      <t>o</t>
    </r>
    <r>
      <rPr>
        <sz val="14"/>
        <rFont val="Arial"/>
        <family val="2"/>
        <scheme val="minor"/>
      </rPr>
      <t>55'45.4976"E</t>
    </r>
  </si>
  <si>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4"/>
        <rFont val="Arial"/>
        <family val="2"/>
        <scheme val="minor"/>
      </rPr>
      <t>o</t>
    </r>
    <r>
      <rPr>
        <sz val="14"/>
        <rFont val="Arial"/>
        <family val="2"/>
        <scheme val="minor"/>
      </rPr>
      <t>18'12.24"N; 105</t>
    </r>
    <r>
      <rPr>
        <vertAlign val="superscript"/>
        <sz val="14"/>
        <rFont val="Arial"/>
        <family val="2"/>
        <scheme val="minor"/>
      </rPr>
      <t>o</t>
    </r>
    <r>
      <rPr>
        <sz val="14"/>
        <rFont val="Arial"/>
        <family val="2"/>
        <scheme val="minor"/>
      </rPr>
      <t>51'12.9888"E
2/ 10</t>
    </r>
    <r>
      <rPr>
        <vertAlign val="superscript"/>
        <sz val="14"/>
        <rFont val="Arial"/>
        <family val="2"/>
        <scheme val="minor"/>
      </rPr>
      <t>o</t>
    </r>
    <r>
      <rPr>
        <sz val="14"/>
        <rFont val="Arial"/>
        <family val="2"/>
        <scheme val="minor"/>
      </rPr>
      <t>18'39.0348"N; 105</t>
    </r>
    <r>
      <rPr>
        <vertAlign val="superscript"/>
        <sz val="14"/>
        <rFont val="Arial"/>
        <family val="2"/>
        <scheme val="minor"/>
      </rPr>
      <t>o</t>
    </r>
    <r>
      <rPr>
        <sz val="14"/>
        <rFont val="Arial"/>
        <family val="2"/>
        <scheme val="minor"/>
      </rPr>
      <t>51'8.226"E
3/ 10</t>
    </r>
    <r>
      <rPr>
        <vertAlign val="superscript"/>
        <sz val="14"/>
        <rFont val="Arial"/>
        <family val="2"/>
        <scheme val="minor"/>
      </rPr>
      <t>o</t>
    </r>
    <r>
      <rPr>
        <sz val="14"/>
        <rFont val="Arial"/>
        <family val="2"/>
        <scheme val="minor"/>
      </rPr>
      <t>18'27.2232"N; 105</t>
    </r>
    <r>
      <rPr>
        <vertAlign val="superscript"/>
        <sz val="14"/>
        <rFont val="Arial"/>
        <family val="2"/>
        <scheme val="minor"/>
      </rPr>
      <t>o</t>
    </r>
    <r>
      <rPr>
        <sz val="14"/>
        <rFont val="Arial"/>
        <family val="2"/>
        <scheme val="minor"/>
      </rPr>
      <t>49'49.5948"E</t>
    </r>
  </si>
  <si>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4"/>
        <rFont val="Arial"/>
        <family val="2"/>
        <scheme val="minor"/>
      </rPr>
      <t>o</t>
    </r>
    <r>
      <rPr>
        <sz val="14"/>
        <rFont val="Arial"/>
        <family val="2"/>
        <scheme val="minor"/>
      </rPr>
      <t>18'37.3248"N; 105</t>
    </r>
    <r>
      <rPr>
        <vertAlign val="superscript"/>
        <sz val="14"/>
        <rFont val="Arial"/>
        <family val="2"/>
        <scheme val="minor"/>
      </rPr>
      <t>o</t>
    </r>
    <r>
      <rPr>
        <sz val="14"/>
        <rFont val="Arial"/>
        <family val="2"/>
        <scheme val="minor"/>
      </rPr>
      <t>51'0.5148"E
2/ 10</t>
    </r>
    <r>
      <rPr>
        <vertAlign val="superscript"/>
        <sz val="14"/>
        <rFont val="Arial"/>
        <family val="2"/>
        <scheme val="minor"/>
      </rPr>
      <t>o</t>
    </r>
    <r>
      <rPr>
        <sz val="14"/>
        <rFont val="Arial"/>
        <family val="2"/>
        <scheme val="minor"/>
      </rPr>
      <t>18'59.382"N; 105</t>
    </r>
    <r>
      <rPr>
        <vertAlign val="superscript"/>
        <sz val="14"/>
        <rFont val="Arial"/>
        <family val="2"/>
        <scheme val="minor"/>
      </rPr>
      <t>o</t>
    </r>
    <r>
      <rPr>
        <sz val="14"/>
        <rFont val="Arial"/>
        <family val="2"/>
        <scheme val="minor"/>
      </rPr>
      <t>49'51.42"E
3/ 10</t>
    </r>
    <r>
      <rPr>
        <vertAlign val="superscript"/>
        <sz val="14"/>
        <rFont val="Arial"/>
        <family val="2"/>
        <scheme val="minor"/>
      </rPr>
      <t>o</t>
    </r>
    <r>
      <rPr>
        <sz val="14"/>
        <rFont val="Arial"/>
        <family val="2"/>
        <scheme val="minor"/>
      </rPr>
      <t>18'32.0292"N; 105</t>
    </r>
    <r>
      <rPr>
        <vertAlign val="superscript"/>
        <sz val="14"/>
        <rFont val="Arial"/>
        <family val="2"/>
        <scheme val="minor"/>
      </rPr>
      <t>o</t>
    </r>
    <r>
      <rPr>
        <sz val="14"/>
        <rFont val="Arial"/>
        <family val="2"/>
        <scheme val="minor"/>
      </rPr>
      <t>50'9.2688"E</t>
    </r>
  </si>
  <si>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4"/>
        <rFont val="Arial"/>
        <family val="2"/>
        <scheme val="minor"/>
      </rPr>
      <t>o</t>
    </r>
    <r>
      <rPr>
        <sz val="14"/>
        <rFont val="Arial"/>
        <family val="2"/>
        <scheme val="minor"/>
      </rPr>
      <t>19'0.48"N; 105</t>
    </r>
    <r>
      <rPr>
        <vertAlign val="superscript"/>
        <sz val="14"/>
        <rFont val="Arial"/>
        <family val="2"/>
        <scheme val="minor"/>
      </rPr>
      <t>o</t>
    </r>
    <r>
      <rPr>
        <sz val="14"/>
        <rFont val="Arial"/>
        <family val="2"/>
        <scheme val="minor"/>
      </rPr>
      <t>51'17.6832"E
2/ 10</t>
    </r>
    <r>
      <rPr>
        <vertAlign val="superscript"/>
        <sz val="14"/>
        <rFont val="Arial"/>
        <family val="2"/>
        <scheme val="minor"/>
      </rPr>
      <t>o</t>
    </r>
    <r>
      <rPr>
        <sz val="14"/>
        <rFont val="Arial"/>
        <family val="2"/>
        <scheme val="minor"/>
      </rPr>
      <t>18'35.5248"N; 105</t>
    </r>
    <r>
      <rPr>
        <vertAlign val="superscript"/>
        <sz val="14"/>
        <rFont val="Arial"/>
        <family val="2"/>
        <scheme val="minor"/>
      </rPr>
      <t>o</t>
    </r>
    <r>
      <rPr>
        <sz val="14"/>
        <rFont val="Arial"/>
        <family val="2"/>
        <scheme val="minor"/>
      </rPr>
      <t>50'51.954"E
3/ 10</t>
    </r>
    <r>
      <rPr>
        <vertAlign val="superscript"/>
        <sz val="14"/>
        <rFont val="Arial"/>
        <family val="2"/>
        <scheme val="minor"/>
      </rPr>
      <t>o</t>
    </r>
    <r>
      <rPr>
        <sz val="14"/>
        <rFont val="Arial"/>
        <family val="2"/>
        <scheme val="minor"/>
      </rPr>
      <t>19'26.7132"N; 105</t>
    </r>
    <r>
      <rPr>
        <vertAlign val="superscript"/>
        <sz val="14"/>
        <rFont val="Arial"/>
        <family val="2"/>
        <scheme val="minor"/>
      </rPr>
      <t>o</t>
    </r>
    <r>
      <rPr>
        <sz val="14"/>
        <rFont val="Arial"/>
        <family val="2"/>
        <scheme val="minor"/>
      </rPr>
      <t>50'25.7208"E</t>
    </r>
  </si>
  <si>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4"/>
        <color rgb="FFFF0000"/>
        <rFont val="Arial"/>
        <family val="2"/>
        <scheme val="minor"/>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</si>
  <si>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4"/>
        <rFont val="Arial"/>
        <family val="2"/>
        <scheme val="minor"/>
      </rPr>
      <t>o</t>
    </r>
    <r>
      <rPr>
        <sz val="14"/>
        <rFont val="Arial"/>
        <family val="2"/>
        <scheme val="minor"/>
      </rPr>
      <t>18'39"N; 105</t>
    </r>
    <r>
      <rPr>
        <vertAlign val="superscript"/>
        <sz val="14"/>
        <rFont val="Arial"/>
        <family val="2"/>
        <scheme val="minor"/>
      </rPr>
      <t>o</t>
    </r>
    <r>
      <rPr>
        <sz val="14"/>
        <rFont val="Arial"/>
        <family val="2"/>
        <scheme val="minor"/>
      </rPr>
      <t>50'40"E
2/ 10</t>
    </r>
    <r>
      <rPr>
        <vertAlign val="superscript"/>
        <sz val="14"/>
        <rFont val="Arial"/>
        <family val="2"/>
        <scheme val="minor"/>
      </rPr>
      <t>o</t>
    </r>
    <r>
      <rPr>
        <sz val="14"/>
        <rFont val="Arial"/>
        <family val="2"/>
        <scheme val="minor"/>
      </rPr>
      <t>19'1"N; 105</t>
    </r>
    <r>
      <rPr>
        <vertAlign val="superscript"/>
        <sz val="14"/>
        <rFont val="Arial"/>
        <family val="2"/>
        <scheme val="minor"/>
      </rPr>
      <t>o</t>
    </r>
    <r>
      <rPr>
        <sz val="14"/>
        <rFont val="Arial"/>
        <family val="2"/>
        <scheme val="minor"/>
      </rPr>
      <t>51'3"E
3/ 10</t>
    </r>
    <r>
      <rPr>
        <vertAlign val="superscript"/>
        <sz val="14"/>
        <rFont val="Arial"/>
        <family val="2"/>
        <scheme val="minor"/>
      </rPr>
      <t>o</t>
    </r>
    <r>
      <rPr>
        <sz val="14"/>
        <rFont val="Arial"/>
        <family val="2"/>
        <scheme val="minor"/>
      </rPr>
      <t>19'21"N; 105</t>
    </r>
    <r>
      <rPr>
        <vertAlign val="superscript"/>
        <sz val="14"/>
        <rFont val="Arial"/>
        <family val="2"/>
        <scheme val="minor"/>
      </rPr>
      <t>o</t>
    </r>
    <r>
      <rPr>
        <sz val="14"/>
        <rFont val="Arial"/>
        <family val="2"/>
        <scheme val="minor"/>
      </rPr>
      <t>50'34"E
4/ 10</t>
    </r>
    <r>
      <rPr>
        <vertAlign val="superscript"/>
        <sz val="14"/>
        <rFont val="Arial"/>
        <family val="2"/>
        <scheme val="minor"/>
      </rPr>
      <t>o</t>
    </r>
    <r>
      <rPr>
        <sz val="14"/>
        <rFont val="Arial"/>
        <family val="2"/>
        <scheme val="minor"/>
      </rPr>
      <t>18'59"N; 105</t>
    </r>
    <r>
      <rPr>
        <vertAlign val="superscript"/>
        <sz val="14"/>
        <rFont val="Arial"/>
        <family val="2"/>
        <scheme val="minor"/>
      </rPr>
      <t>o</t>
    </r>
    <r>
      <rPr>
        <sz val="14"/>
        <rFont val="Arial"/>
        <family val="2"/>
        <scheme val="minor"/>
      </rPr>
      <t>50'33"E</t>
    </r>
  </si>
  <si>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4"/>
        <rFont val="Arial"/>
        <family val="2"/>
        <scheme val="minor"/>
      </rPr>
      <t>o</t>
    </r>
    <r>
      <rPr>
        <sz val="14"/>
        <rFont val="Arial"/>
        <family val="2"/>
        <scheme val="minor"/>
      </rPr>
      <t>18'39"N; 105</t>
    </r>
    <r>
      <rPr>
        <vertAlign val="superscript"/>
        <sz val="14"/>
        <rFont val="Arial"/>
        <family val="2"/>
        <scheme val="minor"/>
      </rPr>
      <t>o</t>
    </r>
    <r>
      <rPr>
        <sz val="14"/>
        <rFont val="Arial"/>
        <family val="2"/>
        <scheme val="minor"/>
      </rPr>
      <t>50'40"E
2/ 10</t>
    </r>
    <r>
      <rPr>
        <vertAlign val="superscript"/>
        <sz val="14"/>
        <rFont val="Arial"/>
        <family val="2"/>
        <scheme val="minor"/>
      </rPr>
      <t>o</t>
    </r>
    <r>
      <rPr>
        <sz val="14"/>
        <rFont val="Arial"/>
        <family val="2"/>
        <scheme val="minor"/>
      </rPr>
      <t>19'1"N; 105</t>
    </r>
    <r>
      <rPr>
        <vertAlign val="superscript"/>
        <sz val="14"/>
        <rFont val="Arial"/>
        <family val="2"/>
        <scheme val="minor"/>
      </rPr>
      <t>o</t>
    </r>
    <r>
      <rPr>
        <sz val="14"/>
        <rFont val="Arial"/>
        <family val="2"/>
        <scheme val="minor"/>
      </rPr>
      <t>51'3"E
3/ 10</t>
    </r>
    <r>
      <rPr>
        <vertAlign val="superscript"/>
        <sz val="14"/>
        <rFont val="Arial"/>
        <family val="2"/>
        <scheme val="minor"/>
      </rPr>
      <t>o</t>
    </r>
    <r>
      <rPr>
        <sz val="14"/>
        <rFont val="Arial"/>
        <family val="2"/>
        <scheme val="minor"/>
      </rPr>
      <t>19'21"N; 105</t>
    </r>
    <r>
      <rPr>
        <vertAlign val="superscript"/>
        <sz val="14"/>
        <rFont val="Arial"/>
        <family val="2"/>
        <scheme val="minor"/>
      </rPr>
      <t>o</t>
    </r>
    <r>
      <rPr>
        <sz val="14"/>
        <rFont val="Arial"/>
        <family val="2"/>
        <scheme val="minor"/>
      </rPr>
      <t>50'34"E
4/ 10</t>
    </r>
    <r>
      <rPr>
        <vertAlign val="superscript"/>
        <sz val="14"/>
        <rFont val="Arial"/>
        <family val="2"/>
        <scheme val="minor"/>
      </rPr>
      <t>o</t>
    </r>
    <r>
      <rPr>
        <sz val="14"/>
        <rFont val="Arial"/>
        <family val="2"/>
        <scheme val="minor"/>
      </rPr>
      <t>18'59"N; 105</t>
    </r>
    <r>
      <rPr>
        <vertAlign val="superscript"/>
        <sz val="14"/>
        <rFont val="Arial"/>
        <family val="2"/>
        <scheme val="minor"/>
      </rPr>
      <t>o</t>
    </r>
    <r>
      <rPr>
        <sz val="14"/>
        <rFont val="Arial"/>
        <family val="2"/>
        <scheme val="minor"/>
      </rPr>
      <t>50'33"E</t>
    </r>
  </si>
  <si>
    <r>
      <t xml:space="preserve">Hộ kinh doanh: Thái Bảo
Địa chỉ; 482/5 - KV Thới Trinh, P. Thới An, Q. Ô Môn, Cần Thơ
Mã số thuế: 3401007618
Đại diện: ông Nguyễn Thái Bảo
Chức vụ: chủ hộ kinh doanh
</t>
    </r>
    <r>
      <rPr>
        <b/>
        <sz val="14"/>
        <color indexed="10"/>
        <rFont val="Arial"/>
        <family val="2"/>
        <scheme val="minor"/>
      </rPr>
      <t>Thái Bảo unit
Address: 482/5 - KV Thới Trinh, Thới An ward, Ô Môn district, Cần Thơ city
Tax code: 3401007618
Representative: Mr. Nguyễn Thái Bảo
Position: owner</t>
    </r>
  </si>
  <si>
    <r>
      <t xml:space="preserve">Công ty TNHH Fine Fruit Asia
Address: C7-5 Khu Công Nghiệp Hàm Kiệm I, 
Huyện Hàm Thuận Nam
Tỉnh Bình Thuận, Việt Nam
Đại diện: Ông Peter Delinicolas
Phone: 062 3685222 Fax: 062 3685223
Email: info@finefruit.asia
</t>
    </r>
    <r>
      <rPr>
        <b/>
        <sz val="14"/>
        <color indexed="10"/>
        <rFont val="Arial"/>
        <family val="2"/>
        <scheme val="minor"/>
      </rPr>
      <t xml:space="preserve">
Fine Fruit Asia Co. Ltd
Address: C7-5 Hàm Kiệm I Industrial Zone, Hàm Thuận Nam district, Bình Thuận Province, Việt Nam
Representative: Mr. Peter Delinicolas
Phone: 062 3685222 Fax: 062 3685223
Email: info@finefruit.asia</t>
    </r>
  </si>
  <si>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4"/>
        <color rgb="FFFF0000"/>
        <rFont val="Arial"/>
        <family val="2"/>
        <scheme val="minor"/>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</si>
  <si>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4"/>
        <color rgb="FFFF0000"/>
        <rFont val="Arial"/>
        <family val="2"/>
        <scheme val="minor"/>
      </rPr>
      <t xml:space="preserve">AGRICULTURAL LOC HUNG COOPERATIVE
Business registration certificate: 570607000022
Address: No.8 hamlet, Thoi Hung commune, Co Do district, Can Tho city, Vietnam
Representative: Phan Van Tay (Mr.)
Position: Director
Mobile: +84973232005
Email: tay010605@gmail.com
</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</si>
  <si>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4"/>
        <rFont val="Arial"/>
        <family val="2"/>
        <scheme val="minor"/>
      </rPr>
      <t>o</t>
    </r>
    <r>
      <rPr>
        <sz val="14"/>
        <rFont val="Arial"/>
        <family val="2"/>
        <scheme val="minor"/>
      </rPr>
      <t>6’36” N, 105</t>
    </r>
    <r>
      <rPr>
        <vertAlign val="superscript"/>
        <sz val="14"/>
        <rFont val="Arial"/>
        <family val="2"/>
        <scheme val="minor"/>
      </rPr>
      <t>o</t>
    </r>
    <r>
      <rPr>
        <sz val="14"/>
        <rFont val="Arial"/>
        <family val="2"/>
        <scheme val="minor"/>
      </rPr>
      <t>28’8” E;</t>
    </r>
    <r>
      <rPr>
        <sz val="14"/>
        <color rgb="FFFF0000"/>
        <rFont val="Arial"/>
        <family val="2"/>
        <scheme val="minor"/>
      </rPr>
      <t xml:space="preserve">
</t>
    </r>
    <r>
      <rPr>
        <sz val="14"/>
        <rFont val="Arial"/>
        <family val="2"/>
        <scheme val="minor"/>
      </rPr>
      <t>2/ 10</t>
    </r>
    <r>
      <rPr>
        <vertAlign val="superscript"/>
        <sz val="14"/>
        <rFont val="Arial"/>
        <family val="2"/>
        <scheme val="minor"/>
      </rPr>
      <t>o</t>
    </r>
    <r>
      <rPr>
        <sz val="14"/>
        <rFont val="Arial"/>
        <family val="2"/>
        <scheme val="minor"/>
      </rPr>
      <t>6’9” N, 105</t>
    </r>
    <r>
      <rPr>
        <vertAlign val="superscript"/>
        <sz val="14"/>
        <rFont val="Arial"/>
        <family val="2"/>
        <scheme val="minor"/>
      </rPr>
      <t>o</t>
    </r>
    <r>
      <rPr>
        <sz val="14"/>
        <rFont val="Arial"/>
        <family val="2"/>
        <scheme val="minor"/>
      </rPr>
      <t>28’25” E;
3/ 10</t>
    </r>
    <r>
      <rPr>
        <vertAlign val="superscript"/>
        <sz val="14"/>
        <rFont val="Arial"/>
        <family val="2"/>
        <scheme val="minor"/>
      </rPr>
      <t>o</t>
    </r>
    <r>
      <rPr>
        <sz val="14"/>
        <rFont val="Arial"/>
        <family val="2"/>
        <scheme val="minor"/>
      </rPr>
      <t>5’59” N, 105</t>
    </r>
    <r>
      <rPr>
        <vertAlign val="superscript"/>
        <sz val="14"/>
        <rFont val="Arial"/>
        <family val="2"/>
        <scheme val="minor"/>
      </rPr>
      <t>o</t>
    </r>
    <r>
      <rPr>
        <sz val="14"/>
        <rFont val="Arial"/>
        <family val="2"/>
        <scheme val="minor"/>
      </rPr>
      <t>28’34” E</t>
    </r>
  </si>
  <si>
    <r>
      <t>Xã Thới Hưng, huyện Cờ Đỏ, thành phố Cần Thơ / Thoi Hung commune, Co Do district, Can Tho city
(Xoài Cát Hòa Lộc - Hoa Loc mango variety;  nhóm 16  nông hộ / group of 16 farmers)
Location on Google map:
1/ 10</t>
    </r>
    <r>
      <rPr>
        <vertAlign val="superscript"/>
        <sz val="14"/>
        <rFont val="Arial"/>
        <family val="2"/>
        <scheme val="minor"/>
      </rPr>
      <t>o</t>
    </r>
    <r>
      <rPr>
        <sz val="14"/>
        <rFont val="Arial"/>
        <family val="2"/>
        <scheme val="minor"/>
      </rPr>
      <t>6’36” N, 105</t>
    </r>
    <r>
      <rPr>
        <vertAlign val="superscript"/>
        <sz val="14"/>
        <rFont val="Arial"/>
        <family val="2"/>
        <scheme val="minor"/>
      </rPr>
      <t>o</t>
    </r>
    <r>
      <rPr>
        <sz val="14"/>
        <rFont val="Arial"/>
        <family val="2"/>
        <scheme val="minor"/>
      </rPr>
      <t>28’8” E;
2/ 10</t>
    </r>
    <r>
      <rPr>
        <vertAlign val="superscript"/>
        <sz val="14"/>
        <rFont val="Arial"/>
        <family val="2"/>
        <scheme val="minor"/>
      </rPr>
      <t>o</t>
    </r>
    <r>
      <rPr>
        <sz val="14"/>
        <rFont val="Arial"/>
        <family val="2"/>
        <scheme val="minor"/>
      </rPr>
      <t>6’9” N, 105</t>
    </r>
    <r>
      <rPr>
        <vertAlign val="superscript"/>
        <sz val="14"/>
        <rFont val="Arial"/>
        <family val="2"/>
        <scheme val="minor"/>
      </rPr>
      <t>o</t>
    </r>
    <r>
      <rPr>
        <sz val="14"/>
        <rFont val="Arial"/>
        <family val="2"/>
        <scheme val="minor"/>
      </rPr>
      <t>28’25” E;
3/ 10</t>
    </r>
    <r>
      <rPr>
        <vertAlign val="superscript"/>
        <sz val="14"/>
        <rFont val="Arial"/>
        <family val="2"/>
        <scheme val="minor"/>
      </rPr>
      <t>o</t>
    </r>
    <r>
      <rPr>
        <sz val="14"/>
        <rFont val="Arial"/>
        <family val="2"/>
        <scheme val="minor"/>
      </rPr>
      <t>5’59” N, 105</t>
    </r>
    <r>
      <rPr>
        <vertAlign val="superscript"/>
        <sz val="14"/>
        <rFont val="Arial"/>
        <family val="2"/>
        <scheme val="minor"/>
      </rPr>
      <t>o</t>
    </r>
    <r>
      <rPr>
        <sz val="14"/>
        <rFont val="Arial"/>
        <family val="2"/>
        <scheme val="minor"/>
      </rPr>
      <t>28’34” E</t>
    </r>
  </si>
  <si>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nhóm 18 nông dân xã Thới Thuận, huyện Bình Đại, Bến Tre)
</t>
    </r>
    <r>
      <rPr>
        <b/>
        <sz val="14"/>
        <color rgb="FFFF0000"/>
        <rFont val="Arial"/>
        <family val="2"/>
        <scheme val="minor"/>
      </rPr>
      <t>NONG SAN VIET Co., LTD
Add: DT 852, Tân Thành, Tân Quy ward, Sa Dec county, Dong Thap, Viet Nam
Reprensentative: Mr. Vu Cong Bang
Position: Director
Mobile: 092 4444 080
Email: vubang@farmproduct.net
(In cooperation with: a group of 18 farmers in Thoi Thuan ward, Binh Dai district, Ben Tre)</t>
    </r>
  </si>
  <si>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4"/>
        <color rgb="FFFF0000"/>
        <rFont val="Arial"/>
        <family val="2"/>
        <scheme val="minor"/>
      </rPr>
      <t xml:space="preserve">
</t>
    </r>
    <r>
      <rPr>
        <sz val="14"/>
        <rFont val="Arial"/>
        <family val="2"/>
        <scheme val="minor"/>
      </rPr>
      <t>3/ Latitude: 9.876372; Longitude: 106.651580</t>
    </r>
  </si>
  <si>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4"/>
        <color rgb="FFFF0000"/>
        <rFont val="Arial"/>
        <family val="2"/>
        <scheme val="minor"/>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</si>
  <si>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Thạnh Phong, huyện Thạnh Phú, tỉnh Bến Tre/Thanh Phong commune, Thanh Phu district, Ben Tre province; nhóm  18 nông hộ / group of 18 farmers; (Giống: Xoài Tứ Quý/ Tu Quy mango variety)
Location on Google map:
1/ Lat:9.8401111; Long: 106.6428611</t>
    </r>
    <r>
      <rPr>
        <sz val="14"/>
        <color rgb="FFFF0000"/>
        <rFont val="Arial"/>
        <family val="2"/>
        <scheme val="minor"/>
      </rPr>
      <t xml:space="preserve">
</t>
    </r>
    <r>
      <rPr>
        <sz val="14"/>
        <rFont val="Arial"/>
        <family val="2"/>
        <scheme val="minor"/>
      </rPr>
      <t>2/ Lat:9.8330278; Long: 106.6347222</t>
    </r>
    <r>
      <rPr>
        <sz val="14"/>
        <color rgb="FFFF0000"/>
        <rFont val="Arial"/>
        <family val="2"/>
        <scheme val="minor"/>
      </rPr>
      <t xml:space="preserve">
</t>
    </r>
    <r>
      <rPr>
        <sz val="14"/>
        <rFont val="Arial"/>
        <family val="2"/>
        <scheme val="minor"/>
      </rPr>
      <t>3/ Lat:9.8313056; Long: 106.6309722</t>
    </r>
  </si>
  <si>
    <r>
      <t>Xã Thới Thuận, huyện Bình Đại, tỉnh Bến Tre/Thoi Thuan commune, Binh Dai district, Ben Tre province; nhóm  23 nông hộ / group of 23 farmers; (Giống: Xoài Cát Hoà Lộc/Hoa Loc mango variety)
Location on Google map:
1/ Lat:10.0469444; Long: 106.714444</t>
    </r>
    <r>
      <rPr>
        <sz val="14"/>
        <color rgb="FFFF0000"/>
        <rFont val="Arial"/>
        <family val="2"/>
        <scheme val="minor"/>
      </rPr>
      <t xml:space="preserve">
</t>
    </r>
    <r>
      <rPr>
        <sz val="14"/>
        <rFont val="Arial"/>
        <family val="2"/>
        <scheme val="minor"/>
      </rPr>
      <t>2/ Lat:10.0550000; Long: 106.746388</t>
    </r>
    <r>
      <rPr>
        <sz val="14"/>
        <color rgb="FFFF0000"/>
        <rFont val="Arial"/>
        <family val="2"/>
        <scheme val="minor"/>
      </rPr>
      <t xml:space="preserve">
</t>
    </r>
    <r>
      <rPr>
        <sz val="14"/>
        <rFont val="Arial"/>
        <family val="2"/>
        <scheme val="minor"/>
      </rPr>
      <t>3/ Lat:10.0680556; Long: 10.0680556</t>
    </r>
  </si>
  <si>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4"/>
        <color rgb="FFFF0000"/>
        <rFont val="Arial"/>
        <family val="2"/>
        <scheme val="minor"/>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</si>
  <si>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r>
      <t xml:space="preserve">CÔNG TY TNHH SẢN XUẤT TMDV XUẤT NHẬP KHẨU THIÊN TÂN                                                                                Mã số doanh nghiệp: 0312999549
Địa chỉ: Tầng 16, Toà nhà Saigon Tower, 29 Lê Duẩn, P. Bến Nghé, Quận 1, Tp.HCM.                                        Tel/Fax: 0939668399
Người đại diện: Bà Bùi Đặng Mỹ Duyên
Chức vụ: Giám đốc
Email: thientan@thientanfood.com
</t>
    </r>
    <r>
      <rPr>
        <b/>
        <sz val="14"/>
        <color indexed="10"/>
        <rFont val="Arial"/>
        <family val="2"/>
        <scheme val="minor"/>
      </rPr>
      <t xml:space="preserve">
THIEN TAN IMEX Trading &amp; Service Production Co. Ltd.   Business registration certificate: 0312999549
Address: 16th Floor, Saigon Tower, Le Duan street, Ben Nghe ward, District 1, HCMC
Tel / Fax: +84939668399
Representative: Bui Dang My Duyen (Mrs.)
Position: Director                                                                     Email:  thientan@thientanfood.com
</t>
    </r>
  </si>
  <si>
    <r>
      <t xml:space="preserve">Tổ hợp tác xã Trung Chánh, huyện Vũng Liêm
Địa chỉ: xã Trung Chánh, huyện Vũng Liêm, tỉnh Vĩnh Long
</t>
    </r>
    <r>
      <rPr>
        <b/>
        <sz val="14"/>
        <color rgb="FFFF0000"/>
        <rFont val="Arial"/>
        <family val="2"/>
        <scheme val="minor"/>
      </rPr>
      <t>Cooperatives in Trung Chanh ward, Vung Liem district
Add: Trung Chanh ward, Vung Liem district, Vinh Long Province</t>
    </r>
  </si>
  <si>
    <r>
      <t xml:space="preserve">
Tổ hợp tác xã Quới An, huyện Vũng liêm
Add: xã Quới An, huyện Vũng Liêm, Vĩnh Long
</t>
    </r>
    <r>
      <rPr>
        <b/>
        <sz val="14"/>
        <color rgb="FFFF0000"/>
        <rFont val="Arial"/>
        <family val="2"/>
        <scheme val="minor"/>
      </rPr>
      <t>Cooperatives in Quoi An ward, Vung Liem district
Add: Quoi An ward, Vung Liem district, Vinh Long province</t>
    </r>
    <r>
      <rPr>
        <b/>
        <sz val="14"/>
        <rFont val="Arial"/>
        <family val="2"/>
        <scheme val="minor"/>
      </rPr>
      <t xml:space="preserve">
</t>
    </r>
  </si>
  <si>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4"/>
        <color rgb="FFFF0000"/>
        <rFont val="Arial"/>
        <family val="2"/>
        <scheme val="minor"/>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</si>
  <si>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Trần Cầu - Rồng đỏ
Địa chỉ: Tổ 5, Ấp 4, xã Hiếu Liêm, huyện VĨnh Cửu, Tỉnh Đồng Nai
</t>
    </r>
    <r>
      <rPr>
        <b/>
        <sz val="14"/>
        <color indexed="10"/>
        <rFont val="Arial"/>
        <family val="2"/>
        <scheme val="minor"/>
      </rPr>
      <t>Red Dragon Co., Ltd
Address: 63/3 Road #20, 11 ward, Go Vap district, HCMC, Viet Nam
Website: www.reddragon.vn
Email: thin@reddragon.vn
Email 2: maixuanthin@gmail.com
Mobile: +84972421616 - +84973221717
Skype: maixuanthin
+ Trần Cầu - Red Dragon's Mango Farm
Address: Group #5, Hamlet #4, Hiếu Liêm ward, VĨnh Cửu district, Đồng Nai Province</t>
    </r>
  </si>
  <si>
    <r>
      <t xml:space="preserve">HỢP TÁC XÃ NÔNG NGHIỆP - DỊCH VỤ - THƯƠNG MẠI - DU LỊCH  SUỐI LỚN
Địa chỉ: Xã Xuân Hưng, huyện Xuân Lộc, tỉnh Đồng Nai
Người đại diện: Nguyễn Thế Bảo
Chức vụ: Giám đốc
Di động: 0908655160
Email: htxxoaisuoilon@gmail.com
</t>
    </r>
    <r>
      <rPr>
        <b/>
        <sz val="14"/>
        <color rgb="FFFF0000"/>
        <rFont val="Arial"/>
        <family val="2"/>
        <scheme val="minor"/>
      </rPr>
      <t>SUOI LON MANGO COOPERATIVE
Address: Xuan Hung Commune, Xuan Loc District, Dong Nai Province, Vietnam
Representative: Nguyen The Bao (Mr.)
Position: Director
Mobile: +84908655160
Email: htxxoaisuoilon@gmail.com</t>
    </r>
  </si>
  <si>
    <r>
      <t>Xuân Hưng, Xuân Lộc, Đồng Nai
(Xoài Đài Loan xanh/Xoài Ba Màu - Taiwan mango variety; group of 17 farmers)
Location on Google map:
1/ 10</t>
    </r>
    <r>
      <rPr>
        <vertAlign val="superscript"/>
        <sz val="14"/>
        <rFont val="Arial"/>
        <family val="2"/>
        <scheme val="minor"/>
      </rPr>
      <t>o</t>
    </r>
    <r>
      <rPr>
        <sz val="14"/>
        <rFont val="Arial"/>
        <family val="2"/>
        <scheme val="minor"/>
      </rPr>
      <t>51'30.3"N; 107</t>
    </r>
    <r>
      <rPr>
        <vertAlign val="superscript"/>
        <sz val="14"/>
        <rFont val="Arial"/>
        <family val="2"/>
        <scheme val="minor"/>
      </rPr>
      <t>o</t>
    </r>
    <r>
      <rPr>
        <sz val="14"/>
        <rFont val="Arial"/>
        <family val="2"/>
        <scheme val="minor"/>
      </rPr>
      <t>31'53.1"E
2/ 10</t>
    </r>
    <r>
      <rPr>
        <vertAlign val="superscript"/>
        <sz val="14"/>
        <rFont val="Arial"/>
        <family val="2"/>
        <scheme val="minor"/>
      </rPr>
      <t>o</t>
    </r>
    <r>
      <rPr>
        <sz val="14"/>
        <rFont val="Arial"/>
        <family val="2"/>
        <scheme val="minor"/>
      </rPr>
      <t>51'29.4"N; 107</t>
    </r>
    <r>
      <rPr>
        <vertAlign val="superscript"/>
        <sz val="14"/>
        <rFont val="Arial"/>
        <family val="2"/>
        <scheme val="minor"/>
      </rPr>
      <t>o</t>
    </r>
    <r>
      <rPr>
        <sz val="14"/>
        <rFont val="Arial"/>
        <family val="2"/>
        <scheme val="minor"/>
      </rPr>
      <t>31'34.7"E
3/ 10</t>
    </r>
    <r>
      <rPr>
        <vertAlign val="superscript"/>
        <sz val="14"/>
        <rFont val="Arial"/>
        <family val="2"/>
        <scheme val="minor"/>
      </rPr>
      <t>o</t>
    </r>
    <r>
      <rPr>
        <sz val="14"/>
        <rFont val="Arial"/>
        <family val="2"/>
        <scheme val="minor"/>
      </rPr>
      <t>51'50.4"N; 107</t>
    </r>
    <r>
      <rPr>
        <vertAlign val="superscript"/>
        <sz val="14"/>
        <rFont val="Arial"/>
        <family val="2"/>
        <scheme val="minor"/>
      </rPr>
      <t>o</t>
    </r>
    <r>
      <rPr>
        <sz val="14"/>
        <rFont val="Arial"/>
        <family val="2"/>
        <scheme val="minor"/>
      </rPr>
      <t>31'47.6"E
4/ 10</t>
    </r>
    <r>
      <rPr>
        <vertAlign val="superscript"/>
        <sz val="14"/>
        <rFont val="Arial"/>
        <family val="2"/>
        <scheme val="minor"/>
      </rPr>
      <t>o</t>
    </r>
    <r>
      <rPr>
        <sz val="14"/>
        <rFont val="Arial"/>
        <family val="2"/>
        <scheme val="minor"/>
      </rPr>
      <t>51'54.3"N; 107</t>
    </r>
    <r>
      <rPr>
        <vertAlign val="superscript"/>
        <sz val="14"/>
        <rFont val="Arial"/>
        <family val="2"/>
        <scheme val="minor"/>
      </rPr>
      <t>o</t>
    </r>
    <r>
      <rPr>
        <sz val="14"/>
        <rFont val="Arial"/>
        <family val="2"/>
        <scheme val="minor"/>
      </rPr>
      <t>31'42.5"E
5/ 10</t>
    </r>
    <r>
      <rPr>
        <vertAlign val="superscript"/>
        <sz val="14"/>
        <rFont val="Arial"/>
        <family val="2"/>
        <scheme val="minor"/>
      </rPr>
      <t>o</t>
    </r>
    <r>
      <rPr>
        <sz val="14"/>
        <rFont val="Arial"/>
        <family val="2"/>
        <scheme val="minor"/>
      </rPr>
      <t>51'23.7"N; 107</t>
    </r>
    <r>
      <rPr>
        <vertAlign val="superscript"/>
        <sz val="14"/>
        <rFont val="Arial"/>
        <family val="2"/>
        <scheme val="minor"/>
      </rPr>
      <t>o</t>
    </r>
    <r>
      <rPr>
        <sz val="14"/>
        <rFont val="Arial"/>
        <family val="2"/>
        <scheme val="minor"/>
      </rPr>
      <t>31'6.5"E
6/ 10</t>
    </r>
    <r>
      <rPr>
        <vertAlign val="superscript"/>
        <sz val="14"/>
        <rFont val="Arial"/>
        <family val="2"/>
        <scheme val="minor"/>
      </rPr>
      <t>o</t>
    </r>
    <r>
      <rPr>
        <sz val="14"/>
        <rFont val="Arial"/>
        <family val="2"/>
        <scheme val="minor"/>
      </rPr>
      <t>51'53.6"N; 107</t>
    </r>
    <r>
      <rPr>
        <vertAlign val="superscript"/>
        <sz val="14"/>
        <rFont val="Arial"/>
        <family val="2"/>
        <scheme val="minor"/>
      </rPr>
      <t>o</t>
    </r>
    <r>
      <rPr>
        <sz val="14"/>
        <rFont val="Arial"/>
        <family val="2"/>
        <scheme val="minor"/>
      </rPr>
      <t>31'49.3"E
7/ 10</t>
    </r>
    <r>
      <rPr>
        <vertAlign val="superscript"/>
        <sz val="14"/>
        <rFont val="Arial"/>
        <family val="2"/>
        <scheme val="minor"/>
      </rPr>
      <t>o</t>
    </r>
    <r>
      <rPr>
        <sz val="14"/>
        <rFont val="Arial"/>
        <family val="2"/>
        <scheme val="minor"/>
      </rPr>
      <t>51'35.4"N; 107</t>
    </r>
    <r>
      <rPr>
        <vertAlign val="superscript"/>
        <sz val="14"/>
        <rFont val="Arial"/>
        <family val="2"/>
        <scheme val="minor"/>
      </rPr>
      <t>o</t>
    </r>
    <r>
      <rPr>
        <sz val="14"/>
        <rFont val="Arial"/>
        <family val="2"/>
        <scheme val="minor"/>
      </rPr>
      <t xml:space="preserve">31'16.9"E
</t>
    </r>
  </si>
  <si>
    <r>
      <t>Xuân Hưng, Xuân Lộc, Đồng Nai
(Xoài Bưởi/Xoài Ghép - Buoi mango variety; group of 17 farmers)
Location on Google map:
1/ 10</t>
    </r>
    <r>
      <rPr>
        <vertAlign val="superscript"/>
        <sz val="14"/>
        <rFont val="Arial"/>
        <family val="2"/>
        <scheme val="minor"/>
      </rPr>
      <t>o</t>
    </r>
    <r>
      <rPr>
        <sz val="14"/>
        <rFont val="Arial"/>
        <family val="2"/>
        <scheme val="minor"/>
      </rPr>
      <t>51'30.3"N; 107</t>
    </r>
    <r>
      <rPr>
        <vertAlign val="superscript"/>
        <sz val="14"/>
        <rFont val="Arial"/>
        <family val="2"/>
        <scheme val="minor"/>
      </rPr>
      <t>o</t>
    </r>
    <r>
      <rPr>
        <sz val="14"/>
        <rFont val="Arial"/>
        <family val="2"/>
        <scheme val="minor"/>
      </rPr>
      <t>31'53.1"E
2/ 10</t>
    </r>
    <r>
      <rPr>
        <vertAlign val="superscript"/>
        <sz val="14"/>
        <rFont val="Arial"/>
        <family val="2"/>
        <scheme val="minor"/>
      </rPr>
      <t>o</t>
    </r>
    <r>
      <rPr>
        <sz val="14"/>
        <rFont val="Arial"/>
        <family val="2"/>
        <scheme val="minor"/>
      </rPr>
      <t>51'29.4"N; 107</t>
    </r>
    <r>
      <rPr>
        <vertAlign val="superscript"/>
        <sz val="14"/>
        <rFont val="Arial"/>
        <family val="2"/>
        <scheme val="minor"/>
      </rPr>
      <t>o</t>
    </r>
    <r>
      <rPr>
        <sz val="14"/>
        <rFont val="Arial"/>
        <family val="2"/>
        <scheme val="minor"/>
      </rPr>
      <t>31'34.7"E
3/ 10</t>
    </r>
    <r>
      <rPr>
        <vertAlign val="superscript"/>
        <sz val="14"/>
        <rFont val="Arial"/>
        <family val="2"/>
        <scheme val="minor"/>
      </rPr>
      <t>o</t>
    </r>
    <r>
      <rPr>
        <sz val="14"/>
        <rFont val="Arial"/>
        <family val="2"/>
        <scheme val="minor"/>
      </rPr>
      <t>51'50.4"N; 107</t>
    </r>
    <r>
      <rPr>
        <vertAlign val="superscript"/>
        <sz val="14"/>
        <rFont val="Arial"/>
        <family val="2"/>
        <scheme val="minor"/>
      </rPr>
      <t>o</t>
    </r>
    <r>
      <rPr>
        <sz val="14"/>
        <rFont val="Arial"/>
        <family val="2"/>
        <scheme val="minor"/>
      </rPr>
      <t>31'47.6"E
4/ 10</t>
    </r>
    <r>
      <rPr>
        <vertAlign val="superscript"/>
        <sz val="14"/>
        <rFont val="Arial"/>
        <family val="2"/>
        <scheme val="minor"/>
      </rPr>
      <t>o</t>
    </r>
    <r>
      <rPr>
        <sz val="14"/>
        <rFont val="Arial"/>
        <family val="2"/>
        <scheme val="minor"/>
      </rPr>
      <t>51'54.3"N; 107</t>
    </r>
    <r>
      <rPr>
        <vertAlign val="superscript"/>
        <sz val="14"/>
        <rFont val="Arial"/>
        <family val="2"/>
        <scheme val="minor"/>
      </rPr>
      <t>o</t>
    </r>
    <r>
      <rPr>
        <sz val="14"/>
        <rFont val="Arial"/>
        <family val="2"/>
        <scheme val="minor"/>
      </rPr>
      <t>31'42.5"E
5/ 10</t>
    </r>
    <r>
      <rPr>
        <vertAlign val="superscript"/>
        <sz val="14"/>
        <rFont val="Arial"/>
        <family val="2"/>
        <scheme val="minor"/>
      </rPr>
      <t>o</t>
    </r>
    <r>
      <rPr>
        <sz val="14"/>
        <rFont val="Arial"/>
        <family val="2"/>
        <scheme val="minor"/>
      </rPr>
      <t>51'23.7"N; 107</t>
    </r>
    <r>
      <rPr>
        <vertAlign val="superscript"/>
        <sz val="14"/>
        <rFont val="Arial"/>
        <family val="2"/>
        <scheme val="minor"/>
      </rPr>
      <t>o</t>
    </r>
    <r>
      <rPr>
        <sz val="14"/>
        <rFont val="Arial"/>
        <family val="2"/>
        <scheme val="minor"/>
      </rPr>
      <t>31'6.5"E
6/ 10</t>
    </r>
    <r>
      <rPr>
        <vertAlign val="superscript"/>
        <sz val="14"/>
        <rFont val="Arial"/>
        <family val="2"/>
        <scheme val="minor"/>
      </rPr>
      <t>o</t>
    </r>
    <r>
      <rPr>
        <sz val="14"/>
        <rFont val="Arial"/>
        <family val="2"/>
        <scheme val="minor"/>
      </rPr>
      <t>51'53.6"N; 107</t>
    </r>
    <r>
      <rPr>
        <vertAlign val="superscript"/>
        <sz val="14"/>
        <rFont val="Arial"/>
        <family val="2"/>
        <scheme val="minor"/>
      </rPr>
      <t>o</t>
    </r>
    <r>
      <rPr>
        <sz val="14"/>
        <rFont val="Arial"/>
        <family val="2"/>
        <scheme val="minor"/>
      </rPr>
      <t>31'49.3"E
7/ 10</t>
    </r>
    <r>
      <rPr>
        <vertAlign val="superscript"/>
        <sz val="14"/>
        <rFont val="Arial"/>
        <family val="2"/>
        <scheme val="minor"/>
      </rPr>
      <t>o</t>
    </r>
    <r>
      <rPr>
        <sz val="14"/>
        <rFont val="Arial"/>
        <family val="2"/>
        <scheme val="minor"/>
      </rPr>
      <t>51'35.4"N; 107</t>
    </r>
    <r>
      <rPr>
        <vertAlign val="superscript"/>
        <sz val="14"/>
        <rFont val="Arial"/>
        <family val="2"/>
        <scheme val="minor"/>
      </rPr>
      <t>o</t>
    </r>
    <r>
      <rPr>
        <sz val="14"/>
        <rFont val="Arial"/>
        <family val="2"/>
        <scheme val="minor"/>
      </rPr>
      <t xml:space="preserve">31'16.9"E
</t>
    </r>
  </si>
  <si>
    <r>
      <t xml:space="preserve">Tổ hợp tác Cây Xoài ấp 6 đồng sở hữu với Công Ty TNHH Đông Phương Imexco
Địa chỉ: Ấp 6, xã Suối Nho, huyện Định Quán, tỉnh Đồng Nai
Người đại diện: Ông Nguyễn Văn Điền
Chức vụ: Tổ trưởng
Di động: 0988685467
</t>
    </r>
    <r>
      <rPr>
        <b/>
        <sz val="14"/>
        <color indexed="10"/>
        <rFont val="Arial"/>
        <family val="2"/>
        <scheme val="minor"/>
      </rPr>
      <t>Mango Hamlet No.6 Grower Group Co-Owner with DONG PHUONG IMEXCO FOOD Co.Ltd
Address: Hamlet No.6, Suoi Nho commune, Dinh Quan district, Dong Nai Province, Vietnam
Representative: Nguyen Van Dien (Mr.)
Position: Group Manager
Mobile: +84988685467</t>
    </r>
  </si>
  <si>
    <r>
      <t>Xã Suối Nho, huyện Định Quán, tỉnh Đồng Nai / Suoi Nho commune, Dinh Quan district, Dong Nai province
(Xoài Đài Loan xanh/Xoài Ba Màu - Taiwan mango variety; group of 10 farmers)
Location on Google map:
1/ 11</t>
    </r>
    <r>
      <rPr>
        <vertAlign val="superscript"/>
        <sz val="14"/>
        <rFont val="Arial"/>
        <family val="2"/>
        <scheme val="minor"/>
      </rPr>
      <t>o</t>
    </r>
    <r>
      <rPr>
        <sz val="14"/>
        <rFont val="Arial"/>
        <family val="2"/>
        <scheme val="minor"/>
      </rPr>
      <t>4'45.5"N; 107</t>
    </r>
    <r>
      <rPr>
        <vertAlign val="superscript"/>
        <sz val="14"/>
        <rFont val="Arial"/>
        <family val="2"/>
        <scheme val="minor"/>
      </rPr>
      <t>o</t>
    </r>
    <r>
      <rPr>
        <sz val="14"/>
        <rFont val="Arial"/>
        <family val="2"/>
        <scheme val="minor"/>
      </rPr>
      <t>16'49.8"E
2/ 11</t>
    </r>
    <r>
      <rPr>
        <vertAlign val="superscript"/>
        <sz val="14"/>
        <rFont val="Arial"/>
        <family val="2"/>
        <scheme val="minor"/>
      </rPr>
      <t>o</t>
    </r>
    <r>
      <rPr>
        <sz val="14"/>
        <rFont val="Arial"/>
        <family val="2"/>
        <scheme val="minor"/>
      </rPr>
      <t>4'56.4"N; 107</t>
    </r>
    <r>
      <rPr>
        <vertAlign val="superscript"/>
        <sz val="14"/>
        <rFont val="Arial"/>
        <family val="2"/>
        <scheme val="minor"/>
      </rPr>
      <t>o</t>
    </r>
    <r>
      <rPr>
        <sz val="14"/>
        <rFont val="Arial"/>
        <family val="2"/>
        <scheme val="minor"/>
      </rPr>
      <t>16'43.9"E
3/ 11</t>
    </r>
    <r>
      <rPr>
        <vertAlign val="superscript"/>
        <sz val="14"/>
        <rFont val="Arial"/>
        <family val="2"/>
        <scheme val="minor"/>
      </rPr>
      <t>o</t>
    </r>
    <r>
      <rPr>
        <sz val="14"/>
        <rFont val="Arial"/>
        <family val="2"/>
        <scheme val="minor"/>
      </rPr>
      <t>4'11.1"N; 107</t>
    </r>
    <r>
      <rPr>
        <vertAlign val="superscript"/>
        <sz val="14"/>
        <rFont val="Arial"/>
        <family val="2"/>
        <scheme val="minor"/>
      </rPr>
      <t>o</t>
    </r>
    <r>
      <rPr>
        <sz val="14"/>
        <rFont val="Arial"/>
        <family val="2"/>
        <scheme val="minor"/>
      </rPr>
      <t>17'53.5"E</t>
    </r>
  </si>
  <si>
    <r>
      <t xml:space="preserve">Tổ hợp tác Sản xuất-Kinh doanh xoài ấp Phú Quý 2  đồng sở hữu với Công Ty TNHH Đông Phương Imexco
Địa chỉ: Ấp Phú Quý 2, xã La Ngà, huyện Định Quán, tỉnh Đồng Nai
Người đại diện: Ông La Quốc Thanh
Chức vụ: Tổ trưởng
Di động: 01227160100
Email: laquocthanh.hoinongdanpq2@gmail.com
</t>
    </r>
    <r>
      <rPr>
        <b/>
        <sz val="14"/>
        <color indexed="10"/>
        <rFont val="Arial"/>
        <family val="2"/>
        <scheme val="minor"/>
      </rPr>
      <t>Producing - Trading Mango Hamlet Phu Quy No.2 Grower Group Co-Owner with DONG PHUONG IMEXCO FOOD Co.Ltd
Address: Hamlet Phu Quy No.2, La Nga commune, Dinh Quan district, Dong Nai Province, Vietnam
Representative: La Quoc Thanh (Mr.)
Position: Group Manager
Mobile: +841227160100
Email: laquocthanh.hoinongdanpq2@gmail.com</t>
    </r>
  </si>
  <si>
    <r>
      <t>Xã La Ngà, huyện Định Quán, tỉnh Đồng Nai / La Nga commune, Dinh Quan district, Dong Nai province
(Xoài Đài Loan xanh/Xoài Ba Màu - Taiwan mango variety; group of 6 farmers)
Location on Google map:
1/ 11</t>
    </r>
    <r>
      <rPr>
        <vertAlign val="superscript"/>
        <sz val="14"/>
        <rFont val="Arial"/>
        <family val="2"/>
        <scheme val="minor"/>
      </rPr>
      <t>o</t>
    </r>
    <r>
      <rPr>
        <sz val="14"/>
        <rFont val="Arial"/>
        <family val="2"/>
        <scheme val="minor"/>
      </rPr>
      <t>9'37.9"N; 107</t>
    </r>
    <r>
      <rPr>
        <vertAlign val="superscript"/>
        <sz val="14"/>
        <rFont val="Arial"/>
        <family val="2"/>
        <scheme val="minor"/>
      </rPr>
      <t>o</t>
    </r>
    <r>
      <rPr>
        <sz val="14"/>
        <rFont val="Arial"/>
        <family val="2"/>
        <scheme val="minor"/>
      </rPr>
      <t>14'34.7"E
2/ 11</t>
    </r>
    <r>
      <rPr>
        <vertAlign val="superscript"/>
        <sz val="14"/>
        <rFont val="Arial"/>
        <family val="2"/>
        <scheme val="minor"/>
      </rPr>
      <t>o</t>
    </r>
    <r>
      <rPr>
        <sz val="14"/>
        <rFont val="Arial"/>
        <family val="2"/>
        <scheme val="minor"/>
      </rPr>
      <t>9'56.9"N; 107</t>
    </r>
    <r>
      <rPr>
        <vertAlign val="superscript"/>
        <sz val="14"/>
        <rFont val="Arial"/>
        <family val="2"/>
        <scheme val="minor"/>
      </rPr>
      <t>o</t>
    </r>
    <r>
      <rPr>
        <sz val="14"/>
        <rFont val="Arial"/>
        <family val="2"/>
        <scheme val="minor"/>
      </rPr>
      <t>15'10.2"E
3/ 11</t>
    </r>
    <r>
      <rPr>
        <vertAlign val="superscript"/>
        <sz val="14"/>
        <rFont val="Arial"/>
        <family val="2"/>
        <scheme val="minor"/>
      </rPr>
      <t>o</t>
    </r>
    <r>
      <rPr>
        <sz val="14"/>
        <rFont val="Arial"/>
        <family val="2"/>
        <scheme val="minor"/>
      </rPr>
      <t>9'15.1"N; 107</t>
    </r>
    <r>
      <rPr>
        <vertAlign val="superscript"/>
        <sz val="14"/>
        <rFont val="Arial"/>
        <family val="2"/>
        <scheme val="minor"/>
      </rPr>
      <t>o</t>
    </r>
    <r>
      <rPr>
        <sz val="14"/>
        <rFont val="Arial"/>
        <family val="2"/>
        <scheme val="minor"/>
      </rPr>
      <t>14'40.2"E</t>
    </r>
  </si>
  <si>
    <r>
      <t xml:space="preserve">Tổ hợp tác Sản xuất-Kinh doanh xoài ấp Phú Quý 2  
Địa chỉ: Ấp Phú Quý 2, xã La Ngà, huyện Định Quán, tỉnh Đồng Nai
Người đại diện: Ông La Quốc Thanh                                CMND: 270504253
Chức vụ: Tổ trưởng
Di động: 0777160100
Email: laquocthanh.hoinongdanpq2@gmail.com
</t>
    </r>
    <r>
      <rPr>
        <b/>
        <sz val="14"/>
        <color indexed="10"/>
        <rFont val="Arial"/>
        <family val="2"/>
        <scheme val="minor"/>
      </rPr>
      <t>Producing - Trading Mango Hamlet Phu Quy No.2 Grower Group 
Address: Hamlet Phu Quy No.2, La Nga commune, Dinh Quan district, Dong Nai Province, Vietnam
Representative: La Quoc Thanh (Mr.)                          ID: 270504253
Position: Group Manager
Mobile: +84777160100
Email: laquocthanh.hoinongdanpq2@gmail.com</t>
    </r>
  </si>
  <si>
    <r>
      <t xml:space="preserve">HỢP TÁC XÃ NÔNG NGHIỆP THƯƠNG MẠI DỊCH VỤ BÀU SÌNH
Mã số kinh doanh: 470707000002
Địa chỉ: ấp Bàu Sình, xã Suối Cao, huyện Xuân Lộc, tỉnh Đồng Nai
Người đại diện: Ông Bùi Sỹ Quyền
Chức vụ: Giám đốc
Di động: 0919456412
</t>
    </r>
    <r>
      <rPr>
        <b/>
        <sz val="14"/>
        <color rgb="FFFF0000"/>
        <rFont val="Arial"/>
        <family val="2"/>
        <scheme val="minor"/>
      </rPr>
      <t xml:space="preserve">BAU SINH AGRICULTURAL SERVICE TRADING COOPERATIVE
Business registration certificate: 470707000002
Address: Bau Sinh hamlet, Suoi Cao commune, Xuan Loc  district, Dong Nai Province, Vietnam
Representative: Bui Sy Quyen (Mr.)
Position: Director
Mobile: +84919456412
</t>
    </r>
  </si>
  <si>
    <r>
      <t>Xã Suối Cao, huyện Xuân Lộc, tỉnh Đồng Nai/ Suoi Cao commune, Xuan Loc district, Đong Nai province
(Xoài Đài Loan xanh/Xoài Ba Màu - Taiwan mango variety; nhóm 04 nông hộ / group of 04 farmers)
Location on Google map:
1/ 11</t>
    </r>
    <r>
      <rPr>
        <vertAlign val="superscript"/>
        <sz val="14"/>
        <rFont val="Arial"/>
        <family val="2"/>
        <scheme val="minor"/>
      </rPr>
      <t>o</t>
    </r>
    <r>
      <rPr>
        <sz val="14"/>
        <rFont val="Arial"/>
        <family val="2"/>
        <scheme val="minor"/>
      </rPr>
      <t>2'41.4168'' N, 107</t>
    </r>
    <r>
      <rPr>
        <vertAlign val="superscript"/>
        <sz val="14"/>
        <rFont val="Arial"/>
        <family val="2"/>
        <scheme val="minor"/>
      </rPr>
      <t>o</t>
    </r>
    <r>
      <rPr>
        <sz val="14"/>
        <rFont val="Arial"/>
        <family val="2"/>
        <scheme val="minor"/>
      </rPr>
      <t>23'52.8216'' E;
2/ 11</t>
    </r>
    <r>
      <rPr>
        <vertAlign val="superscript"/>
        <sz val="14"/>
        <rFont val="Arial"/>
        <family val="2"/>
        <scheme val="minor"/>
      </rPr>
      <t>o</t>
    </r>
    <r>
      <rPr>
        <sz val="14"/>
        <rFont val="Arial"/>
        <family val="2"/>
        <scheme val="minor"/>
      </rPr>
      <t>2'39.0048'' N, 107</t>
    </r>
    <r>
      <rPr>
        <vertAlign val="superscript"/>
        <sz val="14"/>
        <rFont val="Arial"/>
        <family val="2"/>
        <scheme val="minor"/>
      </rPr>
      <t>o</t>
    </r>
    <r>
      <rPr>
        <sz val="14"/>
        <rFont val="Arial"/>
        <family val="2"/>
        <scheme val="minor"/>
      </rPr>
      <t>23'52.8216'' E;
3/ 11</t>
    </r>
    <r>
      <rPr>
        <vertAlign val="superscript"/>
        <sz val="14"/>
        <rFont val="Arial"/>
        <family val="2"/>
        <scheme val="minor"/>
      </rPr>
      <t>o</t>
    </r>
    <r>
      <rPr>
        <sz val="14"/>
        <rFont val="Arial"/>
        <family val="2"/>
        <scheme val="minor"/>
      </rPr>
      <t>1'45.066'' N, 107</t>
    </r>
    <r>
      <rPr>
        <vertAlign val="superscript"/>
        <sz val="14"/>
        <rFont val="Arial"/>
        <family val="2"/>
        <scheme val="minor"/>
      </rPr>
      <t>o</t>
    </r>
    <r>
      <rPr>
        <sz val="14"/>
        <rFont val="Arial"/>
        <family val="2"/>
        <scheme val="minor"/>
      </rPr>
      <t>22'55.8336'' E;
4/ 11</t>
    </r>
    <r>
      <rPr>
        <vertAlign val="superscript"/>
        <sz val="14"/>
        <rFont val="Arial"/>
        <family val="2"/>
        <scheme val="minor"/>
      </rPr>
      <t>o</t>
    </r>
    <r>
      <rPr>
        <sz val="14"/>
        <rFont val="Arial"/>
        <family val="2"/>
        <scheme val="minor"/>
      </rPr>
      <t>2'52.278'' N, 107</t>
    </r>
    <r>
      <rPr>
        <vertAlign val="superscript"/>
        <sz val="14"/>
        <rFont val="Arial"/>
        <family val="2"/>
        <scheme val="minor"/>
      </rPr>
      <t>o</t>
    </r>
    <r>
      <rPr>
        <sz val="14"/>
        <rFont val="Arial"/>
        <family val="2"/>
        <scheme val="minor"/>
      </rPr>
      <t>23'47.3604'' E</t>
    </r>
  </si>
  <si>
    <r>
      <t xml:space="preserve">Tổ hợp tác xoai Suối Soong 2
Địa chỉ: Ấp Suối Soong 2, xã Phú Vinh, huyện Định Quán, tỉnh Đồng Nai
Người đại diện: Ông Huỳnh Văn Cưng
Chức vụ: Tổ trưởng
Di động: 0375513259
</t>
    </r>
    <r>
      <rPr>
        <b/>
        <sz val="14"/>
        <color rgb="FFFF0000"/>
        <rFont val="Arial"/>
        <family val="2"/>
        <scheme val="minor"/>
      </rPr>
      <t>Hamlet Suoi Soong No.2 Mango Grower Group
Address: Hamlet Suoi Soong No.2, Phu Vinh commune, Dinh Quan district, Dong Nai Province, Vietnam
Representative: Huynh Van Cung (Mr.)
Position: Group Manager
Mobile: +84375513259</t>
    </r>
  </si>
  <si>
    <r>
      <t>Xã Phú Vinh, huyện Định Quán, tỉnh Đồng Nai / Phu Vinh commune, Dinh Quan district, Dong Nai province
(Xoài Đài Loan xanh/Xoài Ba Màu - Taiwan mango variety; nhóm 5 nông hộ / group of 5 farmers)
Location on Google map:
1/ 11</t>
    </r>
    <r>
      <rPr>
        <vertAlign val="superscript"/>
        <sz val="14"/>
        <rFont val="Arial"/>
        <family val="2"/>
        <scheme val="minor"/>
      </rPr>
      <t>o</t>
    </r>
    <r>
      <rPr>
        <sz val="14"/>
        <rFont val="Arial"/>
        <family val="2"/>
        <scheme val="minor"/>
      </rPr>
      <t>13'89.8"N; 107</t>
    </r>
    <r>
      <rPr>
        <vertAlign val="superscript"/>
        <sz val="14"/>
        <rFont val="Arial"/>
        <family val="2"/>
        <scheme val="minor"/>
      </rPr>
      <t>o</t>
    </r>
    <r>
      <rPr>
        <sz val="14"/>
        <rFont val="Arial"/>
        <family val="2"/>
        <scheme val="minor"/>
      </rPr>
      <t>19'78.7"E
2/ 11</t>
    </r>
    <r>
      <rPr>
        <vertAlign val="superscript"/>
        <sz val="14"/>
        <rFont val="Arial"/>
        <family val="2"/>
        <scheme val="minor"/>
      </rPr>
      <t>o</t>
    </r>
    <r>
      <rPr>
        <sz val="14"/>
        <rFont val="Arial"/>
        <family val="2"/>
        <scheme val="minor"/>
      </rPr>
      <t>13'83.8"N; 107</t>
    </r>
    <r>
      <rPr>
        <vertAlign val="superscript"/>
        <sz val="14"/>
        <rFont val="Arial"/>
        <family val="2"/>
        <scheme val="minor"/>
      </rPr>
      <t>o</t>
    </r>
    <r>
      <rPr>
        <sz val="14"/>
        <rFont val="Arial"/>
        <family val="2"/>
        <scheme val="minor"/>
      </rPr>
      <t>19'83.1"E
3/ 11</t>
    </r>
    <r>
      <rPr>
        <vertAlign val="superscript"/>
        <sz val="14"/>
        <rFont val="Arial"/>
        <family val="2"/>
        <scheme val="minor"/>
      </rPr>
      <t>o</t>
    </r>
    <r>
      <rPr>
        <sz val="14"/>
        <rFont val="Arial"/>
        <family val="2"/>
        <scheme val="minor"/>
      </rPr>
      <t>13'94.1"N; 107</t>
    </r>
    <r>
      <rPr>
        <vertAlign val="superscript"/>
        <sz val="14"/>
        <rFont val="Arial"/>
        <family val="2"/>
        <scheme val="minor"/>
      </rPr>
      <t>o</t>
    </r>
    <r>
      <rPr>
        <sz val="14"/>
        <rFont val="Arial"/>
        <family val="2"/>
        <scheme val="minor"/>
      </rPr>
      <t>19'83.5"E
4/ 11</t>
    </r>
    <r>
      <rPr>
        <vertAlign val="superscript"/>
        <sz val="14"/>
        <rFont val="Arial"/>
        <family val="2"/>
        <scheme val="minor"/>
      </rPr>
      <t>o</t>
    </r>
    <r>
      <rPr>
        <sz val="14"/>
        <rFont val="Arial"/>
        <family val="2"/>
        <scheme val="minor"/>
      </rPr>
      <t>14'17.8"N; 107</t>
    </r>
    <r>
      <rPr>
        <vertAlign val="superscript"/>
        <sz val="14"/>
        <rFont val="Arial"/>
        <family val="2"/>
        <scheme val="minor"/>
      </rPr>
      <t>o</t>
    </r>
    <r>
      <rPr>
        <sz val="14"/>
        <rFont val="Arial"/>
        <family val="2"/>
        <scheme val="minor"/>
      </rPr>
      <t>20'8.6"E
5/ 11</t>
    </r>
    <r>
      <rPr>
        <vertAlign val="superscript"/>
        <sz val="14"/>
        <rFont val="Arial"/>
        <family val="2"/>
        <scheme val="minor"/>
      </rPr>
      <t>o</t>
    </r>
    <r>
      <rPr>
        <sz val="14"/>
        <rFont val="Arial"/>
        <family val="2"/>
        <scheme val="minor"/>
      </rPr>
      <t>13'87.6"N; 107</t>
    </r>
    <r>
      <rPr>
        <vertAlign val="superscript"/>
        <sz val="14"/>
        <rFont val="Arial"/>
        <family val="2"/>
        <scheme val="minor"/>
      </rPr>
      <t>o</t>
    </r>
    <r>
      <rPr>
        <sz val="14"/>
        <rFont val="Arial"/>
        <family val="2"/>
        <scheme val="minor"/>
      </rPr>
      <t>19'86.2"E</t>
    </r>
  </si>
  <si>
    <r>
      <t xml:space="preserve">TỔ HỢP TÁC SẢN XUẤT XOÀI ẤP MÍT NÀI
Địa chỉ: Ấp Mít Nài, xã La Ngà, huyện Định Quán, tỉnh Đồng Nai
Người đại diện: Ông Đặng Văn Khoẻ
Chức vụ: Tổ trưởng
Di động: 0976714887
</t>
    </r>
    <r>
      <rPr>
        <b/>
        <sz val="14"/>
        <color indexed="10"/>
        <rFont val="Arial"/>
        <family val="2"/>
        <scheme val="minor"/>
      </rPr>
      <t>MIT NAI HAMLET MANGO PRODUCING GROWER GROUP
Address: Mit Nai hamlet, La Nga commune, Dinh Quan district, Dong Nai Province, Vietnam
Representative: Dang Van Khoe (Mr.)
Position: Group Manager
Mobile: +84976714887</t>
    </r>
  </si>
  <si>
    <r>
      <t xml:space="preserve">TỔ HỢP TÁC SẢN XUẤT XOÀI ẤP PHÚ QUÝ 1
Địa chỉ: Ấp Phu Quy 1, xã La Ngà, huyện Định Quán, tỉnh Đồng Nai
Người đại diện: Ông Lê Văn Hiền
Chức vụ: Tổ trưởng
Di động: 0387499310
</t>
    </r>
    <r>
      <rPr>
        <b/>
        <sz val="14"/>
        <color rgb="FFFF0000"/>
        <rFont val="Arial"/>
        <family val="2"/>
        <scheme val="minor"/>
      </rPr>
      <t>PHU QUY No.1</t>
    </r>
    <r>
      <rPr>
        <b/>
        <sz val="14"/>
        <rFont val="Arial"/>
        <family val="2"/>
        <scheme val="minor"/>
      </rPr>
      <t xml:space="preserve"> </t>
    </r>
    <r>
      <rPr>
        <b/>
        <sz val="14"/>
        <color indexed="10"/>
        <rFont val="Arial"/>
        <family val="2"/>
        <scheme val="minor"/>
      </rPr>
      <t>HAMLET MANGO PRODUCING GROWER GROUP
Address: Phu Quy 1 hamlet, La Nga commune, Dinh Quan district, Dong Nai Province, Vietnam
Representative: Le Van Hien (Mr.)
Position: Group Manager
Mobile: +84387499310</t>
    </r>
  </si>
  <si>
    <r>
      <t xml:space="preserve">TỔ HỢP TÁC XOÀI ĐÀI LOAN ẤP VĨNH AN
Địa chỉ: Ấp Vĩnh An, xã La Ngà, huyện Định Quán, tỉnh Đồng Nai
Người đại diện: Ông Nguyễn Thanh Giang
Chức vụ: Tổ trưởng
Di động: 0364922508
</t>
    </r>
    <r>
      <rPr>
        <b/>
        <sz val="14"/>
        <color rgb="FFFF0000"/>
        <rFont val="Arial"/>
        <family val="2"/>
        <scheme val="minor"/>
      </rPr>
      <t>VINH AN</t>
    </r>
    <r>
      <rPr>
        <b/>
        <sz val="14"/>
        <rFont val="Arial"/>
        <family val="2"/>
        <scheme val="minor"/>
      </rPr>
      <t xml:space="preserve"> </t>
    </r>
    <r>
      <rPr>
        <b/>
        <sz val="14"/>
        <color indexed="10"/>
        <rFont val="Arial"/>
        <family val="2"/>
        <scheme val="minor"/>
      </rPr>
      <t>HAMLET TAIWAN MANGO GROWER GROUP
Address: Vinh An hamlet, La Nga commune, Dinh Quan district, Dong Nai Province, Vietnam
Representative: Nguyen Thanh Giang (Mr.)
Position: Group Manager
Mobile: +84364922508</t>
    </r>
  </si>
  <si>
    <r>
      <t xml:space="preserve">TỔ HỢP TÁC CÂY XOÀI ẤP SUỐI DZUI
Địa chỉ: Ấp Suối Dzui, xã Túc Trưng, huyện Định Quán, tỉnh Đồng Nai
Người đại diện: Ông Đinh Công Tâm
Chức vụ: Tổ trưởng
Di động: 0964863881
SUOI DZUI </t>
    </r>
    <r>
      <rPr>
        <b/>
        <sz val="14"/>
        <color indexed="10"/>
        <rFont val="Arial"/>
        <family val="2"/>
        <scheme val="minor"/>
      </rPr>
      <t>HAMLET MANGO GROWER GROUP
Address: Suoi Dzui hamlet, Tuc Trung commune, Dinh Quan district, Dong Nai Province, Vietnam
Representative: Dinh Cong Tam (Mr.)
Position: Group Manager
Mobile: +84964863881</t>
    </r>
  </si>
  <si>
    <r>
      <t xml:space="preserve">CÔNG TY TNHH DT-PRO
Địa chỉ: 26 Nguyễn Trường Tộ, phường 12, Quận 4, Tp.Hồ Chí Minh
Người đại diện: Ông Nguyễn Đức Trung.                     MSDN: 0314820412
Chức vụ: Giám đốc
Di động: 0989503794
Email: tony@tpi.vn
</t>
    </r>
    <r>
      <rPr>
        <b/>
        <sz val="14"/>
        <color indexed="10"/>
        <rFont val="Arial"/>
        <family val="2"/>
        <scheme val="minor"/>
      </rPr>
      <t xml:space="preserve">
DT-PRO CO.LTD
Address: 26 Nguyen Truong To Str, Ward No.12, District No.4, Ho Chi Minh City, Vietnam
Representative: Nguyen Duc Trung (Mr.)                    Enterpríse code: 0314820412
Position: Director
Mobile: +84989503794
Email:  tony@tpi.vn</t>
    </r>
  </si>
  <si>
    <r>
      <t xml:space="preserve">Công ty TNHH MTV EMU (Việt Nam)
Địa chỉ: Tân Hòa 2, Cam Đức, Cam Lâm, Khánh Hòa
Tel: 0583859644
Fax: 0583986363
Tổng Giám Đốc: John Eward Morton
Email: emuexports@hotmail.com
website: www.emuexports.com.au
</t>
    </r>
    <r>
      <rPr>
        <b/>
        <sz val="14"/>
        <color indexed="10"/>
        <rFont val="Arial"/>
        <family val="2"/>
        <scheme val="minor"/>
      </rPr>
      <t>Emu Exports &amp; Trading Pty Ltd (Việt Nam)
Add: Tan Hoa 2, Cam Duc, Cam Lam, Khanh Hoa
Tel: 0583859644
Fax: 0583986363
General Director: John Eward Morton
Email: emuexports@hotmail.com
website: www.emuexports.com.au</t>
    </r>
  </si>
  <si>
    <r>
      <t xml:space="preserve">Công ty TNHH Fine Fruit Asia
Address: C7-5 Khu Công Nghiệp Hàm Kiệm I, 
Huyện Hàm Thuận Nam
Tỉnh Bình Thuận, Việt Nam
Đại diện: Ông Peter Delinicolas
Phone: 062 3685222 Fax: 062 3685223
Email: info@finefruit.asia
</t>
    </r>
    <r>
      <rPr>
        <b/>
        <sz val="14"/>
        <color indexed="10"/>
        <rFont val="Arial"/>
        <family val="2"/>
        <scheme val="minor"/>
      </rPr>
      <t>Fine Fruit Asia Co. Ltd
Address: C7-5 Hàm Kiệm I Industrial Zone, Hàm Thuận Nam district, Bình Thuận Province, Việt Nam
Representative: Mr. Peter Delinicolas
Phone: 062 3685222 Fax: 062 3685223
Email: info@finefruit.asia</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</si>
  <si>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4"/>
        <color rgb="FFFF0000"/>
        <rFont val="Arial"/>
        <family val="2"/>
        <scheme val="minor"/>
      </rPr>
      <t>CHANH THU FRUIT IMPORT &amp; EXPORT COMPANY
Address: 160/14 Neighborhood No.4, Cho Lach town, Cho Lach district, Ben Tre province
Representative: Nguyen Thi Hong Thu (Ms.)
Position: Director
Phone: +84753871272
Mobile: +84918148716
Email: chanhthufruit@gmail.com</t>
    </r>
  </si>
  <si>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4"/>
        <color rgb="FFFF0000"/>
        <rFont val="Arial"/>
        <family val="2"/>
        <scheme val="minor"/>
      </rPr>
      <t>Cao Thanh Phat Import Export Co., LTD
Business registration certificate: 0310613327
Address: Lap Binh village, Thuan Nam town, Ham Thuan Nam district, Binh Thuan province, Vietnam
Representative: Nguyen Cong Kinh (Mr.)
Position: Director
Mobile: +84984300509
Email: gm@ctpvn.vn</t>
    </r>
  </si>
  <si>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4"/>
        <color rgb="FFFF0000"/>
        <rFont val="Arial"/>
        <family val="2"/>
        <scheme val="minor"/>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</si>
  <si>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r>
      <t xml:space="preserve">TRUNG TÂM NÔNG NGHIỆP CÔNG NGHỆ CAO KHÁNH HOÀ
Địa chỉ: xã Suối Cát, huyện Cam Lâm, tỉnh Khánh Hoà
Người đại diện: Ông Mai Xuân Thương
Chức vụ: Giám đốc
Điện thoại: 0258.3740202
Di động: 0905101861
Email: thuongmaixuan1960@gmail.com
</t>
    </r>
    <r>
      <rPr>
        <b/>
        <sz val="14"/>
        <color rgb="FFFF0000"/>
        <rFont val="Arial"/>
        <family val="2"/>
        <scheme val="minor"/>
      </rPr>
      <t>KHANH HOA HIGH TECHNOLOGY AGRICULTURE CENTER 
Address: Suoi Cat commune, Cam Lam district, Khanh Hoa province
Representative:  Mai Xuan Thuong (Mr.)
Position: Director
Phone: +84258.3740202
Mobile: +84905101861
Email: thuongmaixuan1960@gmail.com</t>
    </r>
  </si>
  <si>
    <r>
      <t xml:space="preserve">CÔNG TY TNHH DT-PRO
Địa chỉ: 26 Nguyễn Trường Tộ, phường 12, Quận 4, Tp.Hồ Chí Minh
Người đại diện: Ông Nguyễn Đức Trung.          MSDN: 0314820412
Chức vụ: Giám đốc
Di động: 0989503794
Email: tony@tpi.vn
</t>
    </r>
    <r>
      <rPr>
        <b/>
        <sz val="14"/>
        <color indexed="10"/>
        <rFont val="Arial"/>
        <family val="2"/>
        <scheme val="minor"/>
      </rPr>
      <t xml:space="preserve">
DT-PRO CO.LTD
Address: 26 Nguyen Truong To Str, Ward No.12, District No.4, Ho Chi Minh City, Vietnam
Representative: Nguyen Duc Trung (Mr.)                    Enterpríse code: 0314820412
Position: Director
Mobile: +84989503794
Email:  tony@tpi.vn</t>
    </r>
  </si>
  <si>
    <r>
      <t xml:space="preserve">TỔ HỢP TÁC SỐ 01
Thành viên: 6 nông dân
Đại diện: Ông Hà Văn Sơn
Chứng minh thư: 050387619
Số điện thoại: 0987.676.812
</t>
    </r>
    <r>
      <rPr>
        <b/>
        <sz val="14"/>
        <color rgb="FFFF0000"/>
        <rFont val="Arial"/>
        <family val="2"/>
        <scheme val="minor"/>
      </rPr>
      <t>Group of Farmers Number 01
Member: 6 farmers
Representative: Ha Van Son (Mr.)
Identity Numbers: 050387619
Phone Number: 0987.676.812</t>
    </r>
  </si>
  <si>
    <r>
      <t xml:space="preserve">HỢP TÁC XÃ NGỌC LAN
Thành viên: 07 nông dân
Đại diện: Ông Nguyễn Ngọc Dũng
Chứng minh thư: 0503733112
Điện thoại: 01685.445.631
</t>
    </r>
    <r>
      <rPr>
        <b/>
        <sz val="14"/>
        <color rgb="FFFF0000"/>
        <rFont val="Arial"/>
        <family val="2"/>
        <scheme val="minor"/>
      </rPr>
      <t>NGOC LAN COOPERATIVE FARM   
Members: 07 farmers
Representative: Nguyen Ngoc Dung (Mr.)
Identity Numbers: 0503733112
Phone number: 01685.445.631</t>
    </r>
  </si>
  <si>
    <r>
      <t xml:space="preserve">HỢP TÁC XÃ NÔNG NGHIỆP AN TOÀN CHIỀNG HẶC
Thành viên: 06 nông dân
Đại diện: Ông Hà Văn Sơn
Chứng minh thư: 050387619
Số điện thoại: 0987.676.812
</t>
    </r>
    <r>
      <rPr>
        <b/>
        <sz val="14"/>
        <color rgb="FFFF0000"/>
        <rFont val="Arial"/>
        <family val="2"/>
        <scheme val="minor"/>
      </rPr>
      <t>SECURE AGRICULTURE CHIENG HAC COOPERATIVE FARM
Member: 06 farmers
Representative: Ha Van Son (Mr.)
Identity Numbers: 050387619
Phone Number: 0987.676.812</t>
    </r>
  </si>
  <si>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Nhóm 06 nông dân
Người đại diện nhóm nông dân: Ông Hoàng Văn Hoan
Điện thoại: 01664.956.899
Địa chỉ: Bản Lắc Kén, xã Tú Nang, huyện Yên Châu, tỉnh Sơn La
</t>
    </r>
    <r>
      <rPr>
        <b/>
        <sz val="14"/>
        <color rgb="FFFF0000"/>
        <rFont val="Arial"/>
        <family val="2"/>
        <scheme val="minor"/>
      </rPr>
      <t>Green Path Vietnam., JSC
Address: Lot 46, Premier adjacent, Ton That Thuyet street, Dich Vong Hau ward, Cau Giay district, Hanoi
Mobile: +84 91.323.0130
Chief Executive Officer: Ms. Phung Thi Thu Huong
Email: Greenpathvietnam@gmail.com
In cooperation with: Group of 06 farmers
Representative of farmer group: Mr. Hoang Van Hoan 
Mobile: +84 906. 808. 686
Address: Lac Ken village, Tu Nang commune, Yen Chau district, Son La province, Vietnam</t>
    </r>
  </si>
  <si>
    <r>
      <t xml:space="preserve">HTX Nông nghiệp Tiên Phong Mộc Châu
Địa chỉ: xã Nà Mường, huyện Mộc Châu, tỉnh Sơn La
Thành viên: 02 hộ nông dân
Đại diện: Ông Đỗ Minh Khánh
Chức vụ: Giám đốc
CMND: 050511216
SĐT: 01685567889
</t>
    </r>
    <r>
      <rPr>
        <b/>
        <sz val="14"/>
        <color indexed="10"/>
        <rFont val="Arial"/>
        <family val="2"/>
        <scheme val="minor"/>
      </rPr>
      <t>Name of Unit:Tien Phong Moc  Chau Agriculture COOPERATIVE FARM
Address: Na Muong commune, Moc Chau district, Son La province
Member: 02 farmers
Representative: Do Minh Khanh (Mr.)
Position: Director
National identification number: 050511216
Mobile: 01685567889</t>
    </r>
  </si>
  <si>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4"/>
        <color indexed="10"/>
        <rFont val="Arial"/>
        <family val="2"/>
        <scheme val="minor"/>
      </rPr>
      <t>Name of Unit:Thanh Dat fruits COOPERATIVE FARM
Address: Chieng Hac commune, Moc Chau district, Son La province
Member: 03 farmers
Representative: Nguyen Nhu Bien (Mr.)
Position: Chairman
National identification number: 050388239
Mobile: 01667553188</t>
    </r>
  </si>
  <si>
    <r>
      <t xml:space="preserve">HỢP TÁC XÃ HOA QUẢ THÀNH ĐẠT
Thành viên: 06 nông dân
Đại diện: Ông Nguyễn Như Biển
Chứng minh thư: 050388239
Số điện thoại:0367553188                                             Email: cuong8888160@gmail.com
</t>
    </r>
    <r>
      <rPr>
        <b/>
        <sz val="14"/>
        <color indexed="10"/>
        <rFont val="Arial"/>
        <family val="2"/>
        <scheme val="minor"/>
      </rPr>
      <t>THANH DAT FRUIT COOPERATIVE FARM 
Member: 06 farmers
Representative: Nguyen Nhu Bien (Mr.)
Identity Numbers: 050388239
Phone Number: 0367553188                                             Email: cuong8888160@gmail.com</t>
    </r>
  </si>
  <si>
    <r>
      <t xml:space="preserve">HỢP TÁC XÃ ĐOÀN KẾT
Thành viên: 01 nông dân
Đại diện: Ông Doãn Văn Kế
Chứng minh thư: 125344024 
Số điện thoại: 0961.893.788
</t>
    </r>
    <r>
      <rPr>
        <b/>
        <sz val="14"/>
        <color indexed="10"/>
        <rFont val="Arial"/>
        <family val="2"/>
        <scheme val="minor"/>
      </rPr>
      <t xml:space="preserve">
DOAN KET COOPERATIVE FARM
Member: 01 farmers
Representative: Doan Van Ke (Mr.)
Identity Numbers: 125344024
Phone Number: 0961.893.788</t>
    </r>
  </si>
  <si>
    <r>
      <t xml:space="preserve">HỢP TÁC XÃ BẢN BON
Thành viên: 06 nông dân
Đại diện: Ông Cà Văn Yên
Chứng minh thư: 050744984
Số điện thoại: 0399.411.280
</t>
    </r>
    <r>
      <rPr>
        <b/>
        <sz val="14"/>
        <color indexed="10"/>
        <rFont val="Arial"/>
        <family val="2"/>
        <scheme val="minor"/>
      </rPr>
      <t xml:space="preserve">
BAN BON COOPERATIVE FARM
Member: 06 farmers
Representative: Ca Van Yen (Mr.)
Identity Numbers: 050744984
Phone Number: 0399.411.280</t>
    </r>
  </si>
  <si>
    <r>
      <t xml:space="preserve">HỢP TÁC XÃ BẢN BON
Thành viên: 07 nông dân
Đại diện: Ông Cà Văn Yên
Chứng minh thư: 050744984
Số điện thoại: 0399.411.280
</t>
    </r>
    <r>
      <rPr>
        <b/>
        <sz val="14"/>
        <color indexed="10"/>
        <rFont val="Arial"/>
        <family val="2"/>
        <scheme val="minor"/>
      </rPr>
      <t>BAN BON COOPERATIVE FARM
Member: 07 farmers
Representative: Ca Van Yen (Mr.)
Identity Numbers: 050744984
Phone Number: 0399.411.280</t>
    </r>
  </si>
  <si>
    <r>
      <t xml:space="preserve">HỢP TÁC XÃ NÔNG NGHIỆP VÀ DỊCH VỤ TIỀN PHONG
Thành viên: 02 nông dân
Đại diện: Ông Nguyễn Doãn Cương
Chứng minh thư: 050436012
Số điện thoại: 0975589539
</t>
    </r>
    <r>
      <rPr>
        <b/>
        <sz val="14"/>
        <color indexed="10"/>
        <rFont val="Arial"/>
        <family val="2"/>
        <scheme val="minor"/>
      </rPr>
      <t>TIEN PHONG AGRICULTURE AND SERVICE COOPERATIVE FARM
Member: 02 farmers
Representative: Nguyen Doan Cuong (Mr.)
Identity Numbers: 050436012
Phone Number: 0975589539</t>
    </r>
  </si>
  <si>
    <r>
      <t xml:space="preserve">Xã Hát Lót, huyện Mai Sơn, tỉnh Sơn La/Hat Lot commune, Mai Son district, Son La province
(Xoài Đài Loan xanh/Xoài Tượng da xanh - Taiwan mango variety; group of 02 farmers)
Location on Google Map:
1/ Latitude: 21.18147; Longitude: 104.07091;
</t>
    </r>
    <r>
      <rPr>
        <b/>
        <sz val="14"/>
        <color rgb="FF00B050"/>
        <rFont val="Arial"/>
        <family val="2"/>
        <scheme val="minor"/>
      </rPr>
      <t>2/ Latitude: 21.18135; Longitude: 104.06975;
3/ Latitude: 21.18183; Longitude: 104.07013;</t>
    </r>
    <r>
      <rPr>
        <sz val="14"/>
        <rFont val="Arial"/>
        <family val="2"/>
        <scheme val="minor"/>
      </rPr>
      <t xml:space="preserve">
4/ Latitude: 21.18036; Longitude: 104.07039;
5/ Latitude: 21.18172; Longitude: 104.06917                                   </t>
    </r>
  </si>
  <si>
    <r>
      <t xml:space="preserve">HỢP TÁC XÃ THIÊN TÂN
Thành viên: 02 nông dân
Đại diện: Ông Nguyễn Bá Tuân
Chứng minh thư: 050503928
Số điện thoại: 0974617560
                                                                             </t>
    </r>
    <r>
      <rPr>
        <b/>
        <sz val="14"/>
        <color rgb="FFFF0000"/>
        <rFont val="Arial"/>
        <family val="2"/>
        <scheme val="minor"/>
      </rPr>
      <t>T</t>
    </r>
    <r>
      <rPr>
        <b/>
        <sz val="14"/>
        <color indexed="10"/>
        <rFont val="Arial"/>
        <family val="2"/>
        <scheme val="minor"/>
      </rPr>
      <t>HIEN TAN COOPERATIVE FARM
Member: 02 farmers
Representative: Nguyen Ba Tuan (Mr.)
Identity Numbers: 050503928
Phone Number: 0974617560</t>
    </r>
  </si>
  <si>
    <r>
      <t xml:space="preserve">Xã Hát Lót , huyện Mai Sơn, tỉnh Sơn La/ Hat Lot commune, Mai Son district, Son La province
(Xoài Đài Loan xanh/Xoài Tượng da xanh - Taiwan mango variety; group of 02 farmers)
Location on Google Map:
1/ Latitude: 21.19700; Longitude: 104.05849;
</t>
    </r>
    <r>
      <rPr>
        <b/>
        <sz val="14"/>
        <color rgb="FF00B050"/>
        <rFont val="Arial"/>
        <family val="2"/>
        <scheme val="minor"/>
      </rPr>
      <t>2/ Latitude: 21.19508; Longitude: 104.05849;</t>
    </r>
    <r>
      <rPr>
        <sz val="14"/>
        <rFont val="Arial"/>
        <family val="2"/>
        <scheme val="minor"/>
      </rPr>
      <t xml:space="preserve">
3/ Latitude: 21.19574; Longitude: 104.05882;
</t>
    </r>
    <r>
      <rPr>
        <b/>
        <sz val="14"/>
        <color rgb="FF00B050"/>
        <rFont val="Arial"/>
        <family val="2"/>
        <scheme val="minor"/>
      </rPr>
      <t>4/ Latitude: 21.19624; Longitude: 104.05753;</t>
    </r>
    <r>
      <rPr>
        <sz val="14"/>
        <rFont val="Arial"/>
        <family val="2"/>
        <scheme val="minor"/>
      </rPr>
      <t xml:space="preserve">
</t>
    </r>
    <r>
      <rPr>
        <b/>
        <sz val="14"/>
        <color rgb="FF00B050"/>
        <rFont val="Arial"/>
        <family val="2"/>
        <scheme val="minor"/>
      </rPr>
      <t>5/ Latitude: 21.19702; Longitude: 104.05751;</t>
    </r>
    <r>
      <rPr>
        <sz val="14"/>
        <rFont val="Arial"/>
        <family val="2"/>
        <scheme val="minor"/>
      </rPr>
      <t xml:space="preserve">
6/ Latitude: 21.19566; Longitude: 104.05712</t>
    </r>
  </si>
  <si>
    <r>
      <t xml:space="preserve">HỢP TÁC XÃ ĐẠI PHÁT
Thành viên: 03 nông dân
Đại diện: Ông Lò Văn Hưởng
Chứng minh thư: 050478154
Số điện thoại: 0987544147
</t>
    </r>
    <r>
      <rPr>
        <b/>
        <sz val="14"/>
        <color indexed="10"/>
        <rFont val="Arial"/>
        <family val="2"/>
        <scheme val="minor"/>
      </rPr>
      <t>DAI PHAT COOPERATIVE FARM
Member: 03 farmers
Representative: Lo Van Huong (Mr.)
Identity Numbers: 050478154
Phone Number: 0987544147</t>
    </r>
  </si>
  <si>
    <r>
      <t xml:space="preserve">Xã Cò Nòi, huyện Mai Sơn, tỉnh Sơn La/Co Noi commune, Mai Son district, Son La province
(Xoài Đài Loan xanh/Xoài Tượng da xanh - Taiwan mango variety; group of 03 farmers)
Location on Google Map:
</t>
    </r>
    <r>
      <rPr>
        <b/>
        <sz val="14"/>
        <color rgb="FF00B050"/>
        <rFont val="Arial"/>
        <family val="2"/>
        <scheme val="minor"/>
      </rPr>
      <t>1/ Latitude: 21.13660; Longitude: 104.14458;</t>
    </r>
    <r>
      <rPr>
        <sz val="14"/>
        <rFont val="Arial"/>
        <family val="2"/>
        <scheme val="minor"/>
      </rPr>
      <t xml:space="preserve">
2/ Latitude: 21.13616; Longitude: 104.14492;
3/ Latitude: 21.13614; Longitude: 104.14425;
</t>
    </r>
    <r>
      <rPr>
        <b/>
        <sz val="14"/>
        <color rgb="FF00B050"/>
        <rFont val="Arial"/>
        <family val="2"/>
        <scheme val="minor"/>
      </rPr>
      <t xml:space="preserve">4/ Latitude: 21.13574; Longitude: 104.14401          </t>
    </r>
    <r>
      <rPr>
        <sz val="14"/>
        <rFont val="Arial"/>
        <family val="2"/>
        <scheme val="minor"/>
      </rPr>
      <t xml:space="preserve">      </t>
    </r>
  </si>
  <si>
    <r>
      <t xml:space="preserve">HỢP TÁC XÃ NÔNG NGHIỆP CÂY ĂN QUẢ VÂN HỒ
Thành viên: 02 nông dân
Đại diện: Ông Nguyễn Quang Tính
Chứng minh thư: 050445601
Số điện thoại: 0979929699
</t>
    </r>
    <r>
      <rPr>
        <b/>
        <sz val="14"/>
        <color indexed="10"/>
        <rFont val="Arial"/>
        <family val="2"/>
        <scheme val="minor"/>
      </rPr>
      <t xml:space="preserve">VAN HO AGRICULTURAL FRUIT TREE COOPERATIVE FARM 
Member: 02 farmers
Representative: Nguyen Quang Tinh (Mr.)
Identity Numbers: 050445601
Phone Number: 0979929699                                            </t>
    </r>
  </si>
  <si>
    <r>
      <t xml:space="preserve">Xã Chiềng Xuân, huyện Vân Hồ, tỉnh Sơn La  / Chieng Xuan commune, Van Ho district, Son La province
Location on Google Map:
</t>
    </r>
    <r>
      <rPr>
        <b/>
        <sz val="14"/>
        <color rgb="FF00B050"/>
        <rFont val="Arial"/>
        <family val="2"/>
        <scheme val="minor"/>
      </rPr>
      <t>1/ Latitude: 20.73068; Longitude: 104.68358;</t>
    </r>
    <r>
      <rPr>
        <sz val="14"/>
        <rFont val="Arial"/>
        <family val="2"/>
        <scheme val="minor"/>
      </rPr>
      <t xml:space="preserve">
2/ Latitude: 20.73039; Longitude: 104.68310;
3/ Latitude: 20.72991; Longitude: 104.68428;
</t>
    </r>
    <r>
      <rPr>
        <b/>
        <sz val="14"/>
        <color rgb="FF00B050"/>
        <rFont val="Arial"/>
        <family val="2"/>
        <scheme val="minor"/>
      </rPr>
      <t>4/ Latitude: 20.72890; Longitude: 104.68548;</t>
    </r>
    <r>
      <rPr>
        <sz val="14"/>
        <rFont val="Arial"/>
        <family val="2"/>
        <scheme val="minor"/>
      </rPr>
      <t xml:space="preserve">
5/ Latitude: 20.72920; Longitude: 104.68602
(Giống: Xoài Đài Loan xanh/Xoài Ba Màu - Taiwan mango variety)</t>
    </r>
  </si>
  <si>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4"/>
        <color rgb="FFFF0000"/>
        <rFont val="Arial"/>
        <family val="2"/>
        <scheme val="minor"/>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</si>
  <si>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4"/>
        <color indexed="10"/>
        <rFont val="Arial"/>
        <family val="2"/>
        <scheme val="minor"/>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</si>
  <si>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4"/>
        <color indexed="10"/>
        <rFont val="Arial"/>
        <family val="2"/>
        <scheme val="minor"/>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</si>
  <si>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4"/>
        <color indexed="10"/>
        <rFont val="Arial"/>
        <family val="2"/>
        <scheme val="minor"/>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</si>
  <si>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r>
      <t xml:space="preserve">HỢP TÁC XÃ CÂY ĂN TRÁI 26/3
Mã Số Doanh Nghiệp: 2200777333.                                   Địa Chỉ: Ấp Mỹ Thạnh, Xã Nhơn Mỹ, Huyện Kế Sách, tỉnh Sóc Trăng                                                                                  Đại diện: Ông Trương Ngọc Hơn                                   Chức vụ: Giám Đốc                                                             
Số điện thoại: 0939302578                                            Chứng minh thư nhân dân:  365193777                      Email: ngochon@gmail.com
</t>
    </r>
    <r>
      <rPr>
        <b/>
        <sz val="14"/>
        <color indexed="10"/>
        <rFont val="Arial"/>
        <family val="2"/>
        <scheme val="minor"/>
      </rPr>
      <t xml:space="preserve">FRUIT PLANTS 26/3 CO.OPERATIVE
Business registration certificate:  2200777333.   
Address: My Thanh hamlet, Nhon My commune, Ke Sach district, Soc Trang province
Representative:  Truong Ngoc Hon (Mr.)
Position: Director
Phone: +84939302578                                                             ID No.: 365193777    
Email: ngochon@gmail.com
</t>
    </r>
  </si>
  <si>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BAY NGAN HOA LOC MANGO CO.OPERATIVE </t>
    </r>
    <r>
      <rPr>
        <b/>
        <sz val="14"/>
        <color indexed="10"/>
        <rFont val="Arial"/>
        <family val="2"/>
        <scheme val="minor"/>
      </rPr>
      <t xml:space="preserve">
Business registration certificate: 6407E00093
Address: No.1160/26, 3B hamlet, Bay Ngan town, Chau Thanh A district, Hau Giang province.
Representative: Le Van Sau (Mr.)
Position: Chairman
Phone: +84 0784164344.                                 (Incorporation with Hoa Loc RR import export Co.Ltd)</t>
    </r>
  </si>
  <si>
    <r>
      <t>Vĩnh Bình, Chợ Lách, Bến Tre/Vinh Binh commune, Cho Lach district, Ben Tre province
Location on Google map:
1/ 10</t>
    </r>
    <r>
      <rPr>
        <vertAlign val="superscript"/>
        <sz val="11"/>
        <rFont val="Arial"/>
        <family val="2"/>
        <scheme val="minor"/>
      </rPr>
      <t>o</t>
    </r>
    <r>
      <rPr>
        <sz val="11"/>
        <rFont val="Arial"/>
        <family val="2"/>
        <scheme val="minor"/>
      </rPr>
      <t>16'9"N; 106</t>
    </r>
    <r>
      <rPr>
        <vertAlign val="superscript"/>
        <sz val="11"/>
        <rFont val="Arial"/>
        <family val="2"/>
        <scheme val="minor"/>
      </rPr>
      <t>o</t>
    </r>
    <r>
      <rPr>
        <sz val="11"/>
        <rFont val="Arial"/>
        <family val="2"/>
        <scheme val="minor"/>
      </rPr>
      <t>4'40"E
2/ 10</t>
    </r>
    <r>
      <rPr>
        <vertAlign val="superscript"/>
        <sz val="11"/>
        <rFont val="Arial"/>
        <family val="2"/>
        <scheme val="minor"/>
      </rPr>
      <t>o</t>
    </r>
    <r>
      <rPr>
        <sz val="11"/>
        <rFont val="Arial"/>
        <family val="2"/>
        <scheme val="minor"/>
      </rPr>
      <t>14'36"N; 106</t>
    </r>
    <r>
      <rPr>
        <vertAlign val="superscript"/>
        <sz val="11"/>
        <rFont val="Arial"/>
        <family val="2"/>
        <scheme val="minor"/>
      </rPr>
      <t>o</t>
    </r>
    <r>
      <rPr>
        <sz val="11"/>
        <rFont val="Arial"/>
        <family val="2"/>
        <scheme val="minor"/>
      </rPr>
      <t>4'9"E
3/ 10</t>
    </r>
    <r>
      <rPr>
        <vertAlign val="superscript"/>
        <sz val="11"/>
        <rFont val="Arial"/>
        <family val="2"/>
        <scheme val="minor"/>
      </rPr>
      <t>o</t>
    </r>
    <r>
      <rPr>
        <sz val="11"/>
        <rFont val="Arial"/>
        <family val="2"/>
        <scheme val="minor"/>
      </rPr>
      <t>16'10"N; 106</t>
    </r>
    <r>
      <rPr>
        <vertAlign val="superscript"/>
        <sz val="11"/>
        <rFont val="Arial"/>
        <family val="2"/>
        <scheme val="minor"/>
      </rPr>
      <t>o</t>
    </r>
    <r>
      <rPr>
        <sz val="11"/>
        <rFont val="Arial"/>
        <family val="2"/>
        <scheme val="minor"/>
      </rPr>
      <t>4'46"E
4/ 10</t>
    </r>
    <r>
      <rPr>
        <vertAlign val="superscript"/>
        <sz val="11"/>
        <rFont val="Arial"/>
        <family val="2"/>
        <scheme val="minor"/>
      </rPr>
      <t>o</t>
    </r>
    <r>
      <rPr>
        <sz val="11"/>
        <rFont val="Arial"/>
        <family val="2"/>
        <scheme val="minor"/>
      </rPr>
      <t>15'12"N; 106</t>
    </r>
    <r>
      <rPr>
        <vertAlign val="superscript"/>
        <sz val="11"/>
        <rFont val="Arial"/>
        <family val="2"/>
        <scheme val="minor"/>
      </rPr>
      <t>o</t>
    </r>
    <r>
      <rPr>
        <sz val="11"/>
        <rFont val="Arial"/>
        <family val="2"/>
        <scheme val="minor"/>
      </rPr>
      <t xml:space="preserve">5'45"E
(JAVA = long hair = Việt + Thái)
</t>
    </r>
  </si>
  <si>
    <r>
      <t>Vĩnh Bình, Chợ Lách, Bến Tre.
Location on Google map:
1/ 10</t>
    </r>
    <r>
      <rPr>
        <vertAlign val="superscript"/>
        <sz val="11"/>
        <rFont val="Arial"/>
        <family val="2"/>
        <scheme val="minor"/>
      </rPr>
      <t>o</t>
    </r>
    <r>
      <rPr>
        <sz val="11"/>
        <rFont val="Arial"/>
        <family val="2"/>
        <scheme val="minor"/>
      </rPr>
      <t>16'23"N; 106</t>
    </r>
    <r>
      <rPr>
        <vertAlign val="superscript"/>
        <sz val="11"/>
        <rFont val="Arial"/>
        <family val="2"/>
        <scheme val="minor"/>
      </rPr>
      <t>o</t>
    </r>
    <r>
      <rPr>
        <sz val="11"/>
        <rFont val="Arial"/>
        <family val="2"/>
        <scheme val="minor"/>
      </rPr>
      <t>4'59"E
2/ 10</t>
    </r>
    <r>
      <rPr>
        <vertAlign val="superscript"/>
        <sz val="11"/>
        <rFont val="Arial"/>
        <family val="2"/>
        <scheme val="minor"/>
      </rPr>
      <t>o</t>
    </r>
    <r>
      <rPr>
        <sz val="11"/>
        <rFont val="Arial"/>
        <family val="2"/>
        <scheme val="minor"/>
      </rPr>
      <t>14'50"N; 106</t>
    </r>
    <r>
      <rPr>
        <vertAlign val="superscript"/>
        <sz val="11"/>
        <rFont val="Arial"/>
        <family val="2"/>
        <scheme val="minor"/>
      </rPr>
      <t>o</t>
    </r>
    <r>
      <rPr>
        <sz val="11"/>
        <rFont val="Arial"/>
        <family val="2"/>
        <scheme val="minor"/>
      </rPr>
      <t>3'52"E
3/ 10</t>
    </r>
    <r>
      <rPr>
        <vertAlign val="superscript"/>
        <sz val="11"/>
        <rFont val="Arial"/>
        <family val="2"/>
        <scheme val="minor"/>
      </rPr>
      <t>o</t>
    </r>
    <r>
      <rPr>
        <sz val="11"/>
        <rFont val="Arial"/>
        <family val="2"/>
        <scheme val="minor"/>
      </rPr>
      <t>15'19"N; 106</t>
    </r>
    <r>
      <rPr>
        <vertAlign val="superscript"/>
        <sz val="11"/>
        <rFont val="Arial"/>
        <family val="2"/>
        <scheme val="minor"/>
      </rPr>
      <t>o</t>
    </r>
    <r>
      <rPr>
        <sz val="11"/>
        <rFont val="Arial"/>
        <family val="2"/>
        <scheme val="minor"/>
      </rPr>
      <t>5'45"E
4/ 10</t>
    </r>
    <r>
      <rPr>
        <vertAlign val="superscript"/>
        <sz val="11"/>
        <rFont val="Arial"/>
        <family val="2"/>
        <scheme val="minor"/>
      </rPr>
      <t>o</t>
    </r>
    <r>
      <rPr>
        <sz val="11"/>
        <rFont val="Arial"/>
        <family val="2"/>
        <scheme val="minor"/>
      </rPr>
      <t>16'35"N; 106</t>
    </r>
    <r>
      <rPr>
        <vertAlign val="superscript"/>
        <sz val="11"/>
        <rFont val="Arial"/>
        <family val="2"/>
        <scheme val="minor"/>
      </rPr>
      <t>o</t>
    </r>
    <r>
      <rPr>
        <sz val="11"/>
        <rFont val="Arial"/>
        <family val="2"/>
        <scheme val="minor"/>
      </rPr>
      <t>2'42"E
5/ 10</t>
    </r>
    <r>
      <rPr>
        <vertAlign val="superscript"/>
        <sz val="11"/>
        <rFont val="Arial"/>
        <family val="2"/>
        <scheme val="minor"/>
      </rPr>
      <t>o</t>
    </r>
    <r>
      <rPr>
        <sz val="11"/>
        <rFont val="Arial"/>
        <family val="2"/>
        <scheme val="minor"/>
      </rPr>
      <t>14'50"N; 106</t>
    </r>
    <r>
      <rPr>
        <vertAlign val="superscript"/>
        <sz val="11"/>
        <rFont val="Arial"/>
        <family val="2"/>
        <scheme val="minor"/>
      </rPr>
      <t>o</t>
    </r>
    <r>
      <rPr>
        <sz val="11"/>
        <rFont val="Arial"/>
        <family val="2"/>
        <scheme val="minor"/>
      </rPr>
      <t>4'52"E
(JAVA = long hair = Việt + Thái)</t>
    </r>
  </si>
  <si>
    <r>
      <t>Vĩnh Bình, Chợ Lách, Bến Tre.
Location on Google map:
1/ 10</t>
    </r>
    <r>
      <rPr>
        <vertAlign val="superscript"/>
        <sz val="11"/>
        <rFont val="Arial"/>
        <family val="2"/>
        <scheme val="minor"/>
      </rPr>
      <t>o</t>
    </r>
    <r>
      <rPr>
        <sz val="11"/>
        <rFont val="Arial"/>
        <family val="2"/>
        <scheme val="minor"/>
      </rPr>
      <t>15'12"N; 106</t>
    </r>
    <r>
      <rPr>
        <vertAlign val="superscript"/>
        <sz val="11"/>
        <rFont val="Arial"/>
        <family val="2"/>
        <scheme val="minor"/>
      </rPr>
      <t>o</t>
    </r>
    <r>
      <rPr>
        <sz val="11"/>
        <rFont val="Arial"/>
        <family val="2"/>
        <scheme val="minor"/>
      </rPr>
      <t>5'45"E
2/ 10</t>
    </r>
    <r>
      <rPr>
        <vertAlign val="superscript"/>
        <sz val="11"/>
        <rFont val="Arial"/>
        <family val="2"/>
        <scheme val="minor"/>
      </rPr>
      <t>o</t>
    </r>
    <r>
      <rPr>
        <sz val="11"/>
        <rFont val="Arial"/>
        <family val="2"/>
        <scheme val="minor"/>
      </rPr>
      <t>16'2"N; 106</t>
    </r>
    <r>
      <rPr>
        <vertAlign val="superscript"/>
        <sz val="11"/>
        <rFont val="Arial"/>
        <family val="2"/>
        <scheme val="minor"/>
      </rPr>
      <t>o</t>
    </r>
    <r>
      <rPr>
        <sz val="11"/>
        <rFont val="Arial"/>
        <family val="2"/>
        <scheme val="minor"/>
      </rPr>
      <t>4'26"E
3/ 10</t>
    </r>
    <r>
      <rPr>
        <vertAlign val="superscript"/>
        <sz val="11"/>
        <rFont val="Arial"/>
        <family val="2"/>
        <scheme val="minor"/>
      </rPr>
      <t>o</t>
    </r>
    <r>
      <rPr>
        <sz val="11"/>
        <rFont val="Arial"/>
        <family val="2"/>
        <scheme val="minor"/>
      </rPr>
      <t>15'57"N; 106</t>
    </r>
    <r>
      <rPr>
        <vertAlign val="superscript"/>
        <sz val="11"/>
        <rFont val="Arial"/>
        <family val="2"/>
        <scheme val="minor"/>
      </rPr>
      <t>o</t>
    </r>
    <r>
      <rPr>
        <sz val="11"/>
        <rFont val="Arial"/>
        <family val="2"/>
        <scheme val="minor"/>
      </rPr>
      <t xml:space="preserve">5'13"E
(NHÃN = short hair)
</t>
    </r>
  </si>
  <si>
    <r>
      <t>Bình Hòa Phước, Long Hồ, Vĩnh Long.
Location on Google map:
1/ 10</t>
    </r>
    <r>
      <rPr>
        <vertAlign val="superscript"/>
        <sz val="11"/>
        <rFont val="Arial"/>
        <family val="2"/>
        <scheme val="minor"/>
      </rPr>
      <t>o</t>
    </r>
    <r>
      <rPr>
        <sz val="11"/>
        <rFont val="Arial"/>
        <family val="2"/>
        <scheme val="minor"/>
      </rPr>
      <t>17'27"N; 106</t>
    </r>
    <r>
      <rPr>
        <vertAlign val="superscript"/>
        <sz val="11"/>
        <rFont val="Arial"/>
        <family val="2"/>
        <scheme val="minor"/>
      </rPr>
      <t>o</t>
    </r>
    <r>
      <rPr>
        <sz val="11"/>
        <rFont val="Arial"/>
        <family val="2"/>
        <scheme val="minor"/>
      </rPr>
      <t>1'13"E
2/ 10</t>
    </r>
    <r>
      <rPr>
        <vertAlign val="superscript"/>
        <sz val="11"/>
        <rFont val="Arial"/>
        <family val="2"/>
        <scheme val="minor"/>
      </rPr>
      <t>o</t>
    </r>
    <r>
      <rPr>
        <sz val="11"/>
        <rFont val="Arial"/>
        <family val="2"/>
        <scheme val="minor"/>
      </rPr>
      <t>16'15"N; 106</t>
    </r>
    <r>
      <rPr>
        <vertAlign val="superscript"/>
        <sz val="11"/>
        <rFont val="Arial"/>
        <family val="2"/>
        <scheme val="minor"/>
      </rPr>
      <t>o</t>
    </r>
    <r>
      <rPr>
        <sz val="11"/>
        <rFont val="Arial"/>
        <family val="2"/>
        <scheme val="minor"/>
      </rPr>
      <t>1'15"E
3/ 10</t>
    </r>
    <r>
      <rPr>
        <vertAlign val="superscript"/>
        <sz val="11"/>
        <rFont val="Arial"/>
        <family val="2"/>
        <scheme val="minor"/>
      </rPr>
      <t>o</t>
    </r>
    <r>
      <rPr>
        <sz val="11"/>
        <rFont val="Arial"/>
        <family val="2"/>
        <scheme val="minor"/>
      </rPr>
      <t>16'34"N; 106</t>
    </r>
    <r>
      <rPr>
        <vertAlign val="superscript"/>
        <sz val="11"/>
        <rFont val="Arial"/>
        <family val="2"/>
        <scheme val="minor"/>
      </rPr>
      <t>o</t>
    </r>
    <r>
      <rPr>
        <sz val="11"/>
        <rFont val="Arial"/>
        <family val="2"/>
        <scheme val="minor"/>
      </rPr>
      <t>0'55"E
4/ 10</t>
    </r>
    <r>
      <rPr>
        <vertAlign val="superscript"/>
        <sz val="11"/>
        <rFont val="Arial"/>
        <family val="2"/>
        <scheme val="minor"/>
      </rPr>
      <t>o</t>
    </r>
    <r>
      <rPr>
        <sz val="11"/>
        <rFont val="Arial"/>
        <family val="2"/>
        <scheme val="minor"/>
      </rPr>
      <t>16'18"N; 106</t>
    </r>
    <r>
      <rPr>
        <vertAlign val="superscript"/>
        <sz val="11"/>
        <rFont val="Arial"/>
        <family val="2"/>
        <scheme val="minor"/>
      </rPr>
      <t>o</t>
    </r>
    <r>
      <rPr>
        <sz val="11"/>
        <rFont val="Arial"/>
        <family val="2"/>
        <scheme val="minor"/>
      </rPr>
      <t xml:space="preserve">1'42E
(JAVA = long hair = Việt + Thái)
</t>
    </r>
  </si>
  <si>
    <r>
      <t>Xã Bình Hòa Phước, huyện Long Hồ,  tỉnh Vĩnh Long/Binh Hoa Phuoc commune, Long Ho district, Vinh Long province; nhóm 17 nông hộ / group of 17 farmers; (JAVA = long hair = Việt + Thái variety)
Location on Google map:
1/ Latitude:10.162687; Longitude:106.011248</t>
    </r>
    <r>
      <rPr>
        <sz val="11"/>
        <color indexed="10"/>
        <rFont val="Arial"/>
        <family val="2"/>
        <scheme val="minor"/>
      </rPr>
      <t xml:space="preserve">
</t>
    </r>
    <r>
      <rPr>
        <sz val="11"/>
        <rFont val="Arial"/>
        <family val="2"/>
        <scheme val="minor"/>
      </rPr>
      <t>2/ Latitude:10.170102; Longitude:106.000460</t>
    </r>
    <r>
      <rPr>
        <sz val="11"/>
        <color indexed="10"/>
        <rFont val="Arial"/>
        <family val="2"/>
        <scheme val="minor"/>
      </rPr>
      <t xml:space="preserve">
</t>
    </r>
    <r>
      <rPr>
        <sz val="11"/>
        <rFont val="Arial"/>
        <family val="2"/>
        <scheme val="minor"/>
      </rPr>
      <t>3/ Latitude:10.172059; Longitude:106.011947</t>
    </r>
  </si>
  <si>
    <r>
      <t>Xã Bảo Hòa, huyện Xuân Lộc, tỉnh Đồng Nai / Bao Hoa commune, Xuan Loc district, Dong Nai province; nhóm 04 nông hộ / group of 04 farmers; (Giống: Long hair rambutan variety)
Location on Google map:
1/ 10</t>
    </r>
    <r>
      <rPr>
        <vertAlign val="superscript"/>
        <sz val="11"/>
        <rFont val="Arial"/>
        <family val="2"/>
        <scheme val="minor"/>
      </rPr>
      <t>o</t>
    </r>
    <r>
      <rPr>
        <sz val="11"/>
        <rFont val="Arial"/>
        <family val="2"/>
        <scheme val="minor"/>
      </rPr>
      <t>54'6.1812'' N; 107</t>
    </r>
    <r>
      <rPr>
        <vertAlign val="superscript"/>
        <sz val="11"/>
        <rFont val="Arial"/>
        <family val="2"/>
        <scheme val="minor"/>
      </rPr>
      <t>o</t>
    </r>
    <r>
      <rPr>
        <sz val="11"/>
        <rFont val="Arial"/>
        <family val="2"/>
        <scheme val="minor"/>
      </rPr>
      <t>17'19.5612'' E</t>
    </r>
    <r>
      <rPr>
        <sz val="11"/>
        <color indexed="10"/>
        <rFont val="Arial"/>
        <family val="2"/>
        <scheme val="minor"/>
      </rPr>
      <t xml:space="preserve">
</t>
    </r>
    <r>
      <rPr>
        <sz val="11"/>
        <rFont val="Arial"/>
        <family val="2"/>
        <scheme val="minor"/>
      </rPr>
      <t>2/ 10</t>
    </r>
    <r>
      <rPr>
        <vertAlign val="superscript"/>
        <sz val="11"/>
        <rFont val="Arial"/>
        <family val="2"/>
        <scheme val="minor"/>
      </rPr>
      <t>o</t>
    </r>
    <r>
      <rPr>
        <sz val="11"/>
        <rFont val="Arial"/>
        <family val="2"/>
        <scheme val="minor"/>
      </rPr>
      <t>52'47.1684'' N; 107</t>
    </r>
    <r>
      <rPr>
        <vertAlign val="superscript"/>
        <sz val="11"/>
        <rFont val="Arial"/>
        <family val="2"/>
        <scheme val="minor"/>
      </rPr>
      <t>o</t>
    </r>
    <r>
      <rPr>
        <sz val="11"/>
        <rFont val="Arial"/>
        <family val="2"/>
        <scheme val="minor"/>
      </rPr>
      <t>16'23.592'' E</t>
    </r>
    <r>
      <rPr>
        <sz val="11"/>
        <color indexed="10"/>
        <rFont val="Arial"/>
        <family val="2"/>
        <scheme val="minor"/>
      </rPr>
      <t xml:space="preserve">
</t>
    </r>
    <r>
      <rPr>
        <sz val="11"/>
        <rFont val="Arial"/>
        <family val="2"/>
        <scheme val="minor"/>
      </rPr>
      <t>3/ 10</t>
    </r>
    <r>
      <rPr>
        <vertAlign val="superscript"/>
        <sz val="11"/>
        <rFont val="Arial"/>
        <family val="2"/>
        <scheme val="minor"/>
      </rPr>
      <t>o</t>
    </r>
    <r>
      <rPr>
        <sz val="11"/>
        <rFont val="Arial"/>
        <family val="2"/>
        <scheme val="minor"/>
      </rPr>
      <t>53'33.8784'' N'; 107</t>
    </r>
    <r>
      <rPr>
        <vertAlign val="superscript"/>
        <sz val="11"/>
        <rFont val="Arial"/>
        <family val="2"/>
        <scheme val="minor"/>
      </rPr>
      <t>o</t>
    </r>
    <r>
      <rPr>
        <sz val="11"/>
        <rFont val="Arial"/>
        <family val="2"/>
        <scheme val="minor"/>
      </rPr>
      <t>17'2.3532'' E
4/ 10</t>
    </r>
    <r>
      <rPr>
        <vertAlign val="superscript"/>
        <sz val="11"/>
        <rFont val="Arial"/>
        <family val="2"/>
        <scheme val="minor"/>
      </rPr>
      <t>o</t>
    </r>
    <r>
      <rPr>
        <sz val="11"/>
        <rFont val="Arial"/>
        <family val="2"/>
        <scheme val="minor"/>
      </rPr>
      <t>53'20.8536' N'; 107</t>
    </r>
    <r>
      <rPr>
        <vertAlign val="superscript"/>
        <sz val="11"/>
        <rFont val="Arial"/>
        <family val="2"/>
        <scheme val="minor"/>
      </rPr>
      <t>o</t>
    </r>
    <r>
      <rPr>
        <sz val="11"/>
        <rFont val="Arial"/>
        <family val="2"/>
        <scheme val="minor"/>
      </rPr>
      <t>16'50.9484'' E</t>
    </r>
  </si>
  <si>
    <r>
      <t>Xã Bảo Hòa, huyện Xuân Lộc, tỉnh Đồng Nai / Bao Hoa commune, Xuan Loc district, Dong Nai province; nhóm 02 nông hộ / group of 02 farmers; (Giống: Short hair rambutan variety)
Location on Google map:
1/ 10</t>
    </r>
    <r>
      <rPr>
        <vertAlign val="superscript"/>
        <sz val="11"/>
        <rFont val="Arial"/>
        <family val="2"/>
        <scheme val="minor"/>
      </rPr>
      <t>o</t>
    </r>
    <r>
      <rPr>
        <sz val="11"/>
        <rFont val="Arial"/>
        <family val="2"/>
        <scheme val="minor"/>
      </rPr>
      <t>53'20.8536' N'; 107</t>
    </r>
    <r>
      <rPr>
        <vertAlign val="superscript"/>
        <sz val="11"/>
        <rFont val="Arial"/>
        <family val="2"/>
        <scheme val="minor"/>
      </rPr>
      <t>o</t>
    </r>
    <r>
      <rPr>
        <sz val="11"/>
        <rFont val="Arial"/>
        <family val="2"/>
        <scheme val="minor"/>
      </rPr>
      <t>16'50.9484'' E</t>
    </r>
    <r>
      <rPr>
        <sz val="11"/>
        <color indexed="10"/>
        <rFont val="Arial"/>
        <family val="2"/>
        <scheme val="minor"/>
      </rPr>
      <t xml:space="preserve">
</t>
    </r>
    <r>
      <rPr>
        <sz val="11"/>
        <rFont val="Arial"/>
        <family val="2"/>
        <scheme val="minor"/>
      </rPr>
      <t>2/ 10</t>
    </r>
    <r>
      <rPr>
        <vertAlign val="superscript"/>
        <sz val="11"/>
        <rFont val="Arial"/>
        <family val="2"/>
        <scheme val="minor"/>
      </rPr>
      <t>o</t>
    </r>
    <r>
      <rPr>
        <sz val="11"/>
        <rFont val="Arial"/>
        <family val="2"/>
        <scheme val="minor"/>
      </rPr>
      <t>53'24.2916' N'; 107</t>
    </r>
    <r>
      <rPr>
        <vertAlign val="superscript"/>
        <sz val="11"/>
        <rFont val="Arial"/>
        <family val="2"/>
        <scheme val="minor"/>
      </rPr>
      <t>o</t>
    </r>
    <r>
      <rPr>
        <sz val="11"/>
        <rFont val="Arial"/>
        <family val="2"/>
        <scheme val="minor"/>
      </rPr>
      <t>16'55.3908'' E</t>
    </r>
  </si>
  <si>
    <r>
      <t>Xã Bình Lộc, thị xã Long Khánh, tỉnh Đồng Nai / Binh Loc commune, Long Khanh Town, Dong Nai province; nhóm 06 nông hộ / group of 06 farmers; (Giống: Long hair rambutan variety)
Location on Google map:
1/ 10</t>
    </r>
    <r>
      <rPr>
        <vertAlign val="superscript"/>
        <sz val="11"/>
        <rFont val="Arial"/>
        <family val="2"/>
        <scheme val="minor"/>
      </rPr>
      <t>o</t>
    </r>
    <r>
      <rPr>
        <sz val="11"/>
        <rFont val="Arial"/>
        <family val="2"/>
        <scheme val="minor"/>
      </rPr>
      <t>58'17.4144'' N; 107</t>
    </r>
    <r>
      <rPr>
        <vertAlign val="superscript"/>
        <sz val="11"/>
        <rFont val="Arial"/>
        <family val="2"/>
        <scheme val="minor"/>
      </rPr>
      <t>o</t>
    </r>
    <r>
      <rPr>
        <sz val="11"/>
        <rFont val="Arial"/>
        <family val="2"/>
        <scheme val="minor"/>
      </rPr>
      <t>13'36.0516'' E</t>
    </r>
    <r>
      <rPr>
        <sz val="11"/>
        <color indexed="10"/>
        <rFont val="Arial"/>
        <family val="2"/>
        <scheme val="minor"/>
      </rPr>
      <t xml:space="preserve">
</t>
    </r>
    <r>
      <rPr>
        <sz val="11"/>
        <rFont val="Arial"/>
        <family val="2"/>
        <scheme val="minor"/>
      </rPr>
      <t>2/ 10</t>
    </r>
    <r>
      <rPr>
        <vertAlign val="superscript"/>
        <sz val="11"/>
        <rFont val="Arial"/>
        <family val="2"/>
        <scheme val="minor"/>
      </rPr>
      <t>o</t>
    </r>
    <r>
      <rPr>
        <sz val="11"/>
        <rFont val="Arial"/>
        <family val="2"/>
        <scheme val="minor"/>
      </rPr>
      <t>58'20.5824'' N; 107</t>
    </r>
    <r>
      <rPr>
        <vertAlign val="superscript"/>
        <sz val="11"/>
        <rFont val="Arial"/>
        <family val="2"/>
        <scheme val="minor"/>
      </rPr>
      <t>o</t>
    </r>
    <r>
      <rPr>
        <sz val="11"/>
        <rFont val="Arial"/>
        <family val="2"/>
        <scheme val="minor"/>
      </rPr>
      <t>13'48.9756'' E</t>
    </r>
    <r>
      <rPr>
        <sz val="11"/>
        <color indexed="10"/>
        <rFont val="Arial"/>
        <family val="2"/>
        <scheme val="minor"/>
      </rPr>
      <t xml:space="preserve">
</t>
    </r>
    <r>
      <rPr>
        <sz val="11"/>
        <rFont val="Arial"/>
        <family val="2"/>
        <scheme val="minor"/>
      </rPr>
      <t>3/ 10</t>
    </r>
    <r>
      <rPr>
        <vertAlign val="superscript"/>
        <sz val="11"/>
        <rFont val="Arial"/>
        <family val="2"/>
        <scheme val="minor"/>
      </rPr>
      <t>o</t>
    </r>
    <r>
      <rPr>
        <sz val="11"/>
        <rFont val="Arial"/>
        <family val="2"/>
        <scheme val="minor"/>
      </rPr>
      <t>58'23.8944'' N'; 107</t>
    </r>
    <r>
      <rPr>
        <vertAlign val="superscript"/>
        <sz val="11"/>
        <rFont val="Arial"/>
        <family val="2"/>
        <scheme val="minor"/>
      </rPr>
      <t>o</t>
    </r>
    <r>
      <rPr>
        <sz val="11"/>
        <rFont val="Arial"/>
        <family val="2"/>
        <scheme val="minor"/>
      </rPr>
      <t>13'44.94'' E
4/ 10</t>
    </r>
    <r>
      <rPr>
        <vertAlign val="superscript"/>
        <sz val="11"/>
        <rFont val="Arial"/>
        <family val="2"/>
        <scheme val="minor"/>
      </rPr>
      <t>o</t>
    </r>
    <r>
      <rPr>
        <sz val="11"/>
        <rFont val="Arial"/>
        <family val="2"/>
        <scheme val="minor"/>
      </rPr>
      <t>58'22.2636' N'; 107</t>
    </r>
    <r>
      <rPr>
        <vertAlign val="superscript"/>
        <sz val="11"/>
        <rFont val="Arial"/>
        <family val="2"/>
        <scheme val="minor"/>
      </rPr>
      <t>o</t>
    </r>
    <r>
      <rPr>
        <sz val="11"/>
        <rFont val="Arial"/>
        <family val="2"/>
        <scheme val="minor"/>
      </rPr>
      <t>13'49.6704'' E
5/ 10</t>
    </r>
    <r>
      <rPr>
        <vertAlign val="superscript"/>
        <sz val="11"/>
        <rFont val="Arial"/>
        <family val="2"/>
        <scheme val="minor"/>
      </rPr>
      <t>o</t>
    </r>
    <r>
      <rPr>
        <sz val="11"/>
        <rFont val="Arial"/>
        <family val="2"/>
        <scheme val="minor"/>
      </rPr>
      <t>58'18.8112' N'; 107</t>
    </r>
    <r>
      <rPr>
        <vertAlign val="superscript"/>
        <sz val="11"/>
        <rFont val="Arial"/>
        <family val="2"/>
        <scheme val="minor"/>
      </rPr>
      <t>o</t>
    </r>
    <r>
      <rPr>
        <sz val="11"/>
        <rFont val="Arial"/>
        <family val="2"/>
        <scheme val="minor"/>
      </rPr>
      <t>13'43.1544'' E
6/ 10</t>
    </r>
    <r>
      <rPr>
        <vertAlign val="superscript"/>
        <sz val="11"/>
        <rFont val="Arial"/>
        <family val="2"/>
        <scheme val="minor"/>
      </rPr>
      <t>o</t>
    </r>
    <r>
      <rPr>
        <sz val="11"/>
        <rFont val="Arial"/>
        <family val="2"/>
        <scheme val="minor"/>
      </rPr>
      <t>58'28.7832' N'; 107</t>
    </r>
    <r>
      <rPr>
        <vertAlign val="superscript"/>
        <sz val="11"/>
        <rFont val="Arial"/>
        <family val="2"/>
        <scheme val="minor"/>
      </rPr>
      <t>o</t>
    </r>
    <r>
      <rPr>
        <sz val="11"/>
        <rFont val="Arial"/>
        <family val="2"/>
        <scheme val="minor"/>
      </rPr>
      <t>13'45.372'' E</t>
    </r>
  </si>
  <si>
    <r>
      <t>Xã Bình Lộc, Tp. Long Khánh, tỉnh Đồng Nai /  Binh Loc  commune, Long Khanh City, Dong Nai province
(Giống: Chom chom Java / Long hair rambutan variety, Nhóm 11 nông hộ/ Gruop of 11 farmers))
Location on Google map:
1/ 10</t>
    </r>
    <r>
      <rPr>
        <vertAlign val="superscript"/>
        <sz val="11"/>
        <rFont val="Arial"/>
        <family val="2"/>
        <scheme val="minor"/>
      </rPr>
      <t>o</t>
    </r>
    <r>
      <rPr>
        <sz val="11"/>
        <rFont val="Arial"/>
        <family val="2"/>
        <scheme val="minor"/>
      </rPr>
      <t>59’38.2’’ N, 107</t>
    </r>
    <r>
      <rPr>
        <vertAlign val="superscript"/>
        <sz val="11"/>
        <rFont val="Arial"/>
        <family val="2"/>
        <scheme val="minor"/>
      </rPr>
      <t>o</t>
    </r>
    <r>
      <rPr>
        <sz val="11"/>
        <rFont val="Arial"/>
        <family val="2"/>
        <scheme val="minor"/>
      </rPr>
      <t>14’13.3’’ E;
2/ 10</t>
    </r>
    <r>
      <rPr>
        <vertAlign val="superscript"/>
        <sz val="11"/>
        <rFont val="Arial"/>
        <family val="2"/>
        <scheme val="minor"/>
      </rPr>
      <t>o</t>
    </r>
    <r>
      <rPr>
        <sz val="11"/>
        <rFont val="Arial"/>
        <family val="2"/>
        <scheme val="minor"/>
      </rPr>
      <t>58’11.8’’ N, 107</t>
    </r>
    <r>
      <rPr>
        <vertAlign val="superscript"/>
        <sz val="11"/>
        <rFont val="Arial"/>
        <family val="2"/>
        <scheme val="minor"/>
      </rPr>
      <t>o</t>
    </r>
    <r>
      <rPr>
        <sz val="11"/>
        <rFont val="Arial"/>
        <family val="2"/>
        <scheme val="minor"/>
      </rPr>
      <t>14’41.7’’ E;
3/ 11</t>
    </r>
    <r>
      <rPr>
        <vertAlign val="superscript"/>
        <sz val="11"/>
        <rFont val="Arial"/>
        <family val="2"/>
        <scheme val="minor"/>
      </rPr>
      <t>o</t>
    </r>
    <r>
      <rPr>
        <sz val="11"/>
        <rFont val="Arial"/>
        <family val="2"/>
        <scheme val="minor"/>
      </rPr>
      <t>00’22.5’’ N, 107</t>
    </r>
    <r>
      <rPr>
        <vertAlign val="superscript"/>
        <sz val="11"/>
        <rFont val="Arial"/>
        <family val="2"/>
        <scheme val="minor"/>
      </rPr>
      <t>o</t>
    </r>
    <r>
      <rPr>
        <sz val="11"/>
        <rFont val="Arial"/>
        <family val="2"/>
        <scheme val="minor"/>
      </rPr>
      <t xml:space="preserve">15’00.5’’ E             
</t>
    </r>
  </si>
  <si>
    <r>
      <t>Xã Bình Lộc, Tp. Long Khánh, tỉnh Đồng Nai /  Binh Loc  commune, Long Khanh City, Dong Nai province
(Giống: Chom chom Java / Long hair rambutan variety, Nhóm 13 nông hộ/ Gruop of 13 farmers)
Location on Google map:
1/ 11</t>
    </r>
    <r>
      <rPr>
        <vertAlign val="superscript"/>
        <sz val="11"/>
        <rFont val="Arial"/>
        <family val="2"/>
        <scheme val="minor"/>
      </rPr>
      <t>o</t>
    </r>
    <r>
      <rPr>
        <sz val="11"/>
        <rFont val="Arial"/>
        <family val="2"/>
        <scheme val="minor"/>
      </rPr>
      <t>00’59.6’’ N, 107</t>
    </r>
    <r>
      <rPr>
        <vertAlign val="superscript"/>
        <sz val="11"/>
        <rFont val="Arial"/>
        <family val="2"/>
        <scheme val="minor"/>
      </rPr>
      <t>o</t>
    </r>
    <r>
      <rPr>
        <sz val="11"/>
        <rFont val="Arial"/>
        <family val="2"/>
        <scheme val="minor"/>
      </rPr>
      <t>15’27.1’’ E;
2/ 11</t>
    </r>
    <r>
      <rPr>
        <vertAlign val="superscript"/>
        <sz val="11"/>
        <rFont val="Arial"/>
        <family val="2"/>
        <scheme val="minor"/>
      </rPr>
      <t>o</t>
    </r>
    <r>
      <rPr>
        <sz val="11"/>
        <rFont val="Arial"/>
        <family val="2"/>
        <scheme val="minor"/>
      </rPr>
      <t>01’5.0’’ N, 107</t>
    </r>
    <r>
      <rPr>
        <vertAlign val="superscript"/>
        <sz val="11"/>
        <rFont val="Arial"/>
        <family val="2"/>
        <scheme val="minor"/>
      </rPr>
      <t>o</t>
    </r>
    <r>
      <rPr>
        <sz val="11"/>
        <rFont val="Arial"/>
        <family val="2"/>
        <scheme val="minor"/>
      </rPr>
      <t>15’31.5’’ E;
3/ 11</t>
    </r>
    <r>
      <rPr>
        <vertAlign val="superscript"/>
        <sz val="11"/>
        <rFont val="Arial"/>
        <family val="2"/>
        <scheme val="minor"/>
      </rPr>
      <t>o</t>
    </r>
    <r>
      <rPr>
        <sz val="11"/>
        <rFont val="Arial"/>
        <family val="2"/>
        <scheme val="minor"/>
      </rPr>
      <t>01’30.6’’ N, 107</t>
    </r>
    <r>
      <rPr>
        <vertAlign val="superscript"/>
        <sz val="11"/>
        <rFont val="Arial"/>
        <family val="2"/>
        <scheme val="minor"/>
      </rPr>
      <t>o</t>
    </r>
    <r>
      <rPr>
        <sz val="11"/>
        <rFont val="Arial"/>
        <family val="2"/>
        <scheme val="minor"/>
      </rPr>
      <t xml:space="preserve">15’25.2’’ E             
</t>
    </r>
  </si>
  <si>
    <r>
      <t xml:space="preserve">HỢP TÁC XÃ NÔNG NGHIỆP - DỊCH VỤ - THƯƠNG MẠI XUÂN LẬP
Mã Số Doanh Nghiệp: 470607000027                           Địa Chỉ: Ấp Phú Mỹ, xã Xuân Lập, Tp.Long Khánh, tỉnh Đồng Nai                                                                                      Đại diện: Ông Trịnh Cao Khải                                           Chức vụ: Giám Đốc                                                             
Số điện thoại: 0387540822                                           Chứng minh thư nhân dân: 270719367                           Email: phuonglinh200589@gmail.com
</t>
    </r>
    <r>
      <rPr>
        <b/>
        <sz val="11"/>
        <color indexed="10"/>
        <rFont val="Arial"/>
        <family val="2"/>
        <scheme val="minor"/>
      </rPr>
      <t xml:space="preserve">
XUAN LAP AGRICULTURE SERVICE - TRADING CO.OPERATIVE
Business registration certificate: 470607000027   
Address: Phu My hamlet, Xuan Lap commune, Long Khanh City, Dong Nai province
Representative:  Trinh Cao Khai (Mr.)
Position: Director
Phone: +84387540822                                                              ID No.: 270719367   
Email: phuonglinh200589@gmail.com</t>
    </r>
  </si>
  <si>
    <r>
      <t>Xã Xuân Lập, Tp. Long Khánh, tỉnh Đồng Nai / Xuan Lap commune, Long Khanh City, Dong Nai province
(Giống: Chom chom Java / Java Rambutan variety, Nhóm 09 nông hộ/ Gruop of 09 farmers))
Location on Google map:
1/ 10</t>
    </r>
    <r>
      <rPr>
        <vertAlign val="superscript"/>
        <sz val="11"/>
        <rFont val="Arial"/>
        <family val="2"/>
        <scheme val="minor"/>
      </rPr>
      <t>o</t>
    </r>
    <r>
      <rPr>
        <sz val="11"/>
        <rFont val="Arial"/>
        <family val="2"/>
        <scheme val="minor"/>
      </rPr>
      <t>54’35.8’’ N, 107</t>
    </r>
    <r>
      <rPr>
        <vertAlign val="superscript"/>
        <sz val="11"/>
        <rFont val="Arial"/>
        <family val="2"/>
        <scheme val="minor"/>
      </rPr>
      <t>o</t>
    </r>
    <r>
      <rPr>
        <sz val="11"/>
        <rFont val="Arial"/>
        <family val="2"/>
        <scheme val="minor"/>
      </rPr>
      <t>11’6.7’’ E;
2/ 10</t>
    </r>
    <r>
      <rPr>
        <vertAlign val="superscript"/>
        <sz val="11"/>
        <rFont val="Arial"/>
        <family val="2"/>
        <scheme val="minor"/>
      </rPr>
      <t>o</t>
    </r>
    <r>
      <rPr>
        <sz val="11"/>
        <rFont val="Arial"/>
        <family val="2"/>
        <scheme val="minor"/>
      </rPr>
      <t>54’10.2’’ N, 107</t>
    </r>
    <r>
      <rPr>
        <vertAlign val="superscript"/>
        <sz val="11"/>
        <rFont val="Arial"/>
        <family val="2"/>
        <scheme val="minor"/>
      </rPr>
      <t>o</t>
    </r>
    <r>
      <rPr>
        <sz val="11"/>
        <rFont val="Arial"/>
        <family val="2"/>
        <scheme val="minor"/>
      </rPr>
      <t>09’41.3’’ E;
3/ 10</t>
    </r>
    <r>
      <rPr>
        <vertAlign val="superscript"/>
        <sz val="11"/>
        <rFont val="Arial"/>
        <family val="2"/>
        <scheme val="minor"/>
      </rPr>
      <t>o</t>
    </r>
    <r>
      <rPr>
        <sz val="11"/>
        <rFont val="Arial"/>
        <family val="2"/>
        <scheme val="minor"/>
      </rPr>
      <t>54’41.4’’ N, 107</t>
    </r>
    <r>
      <rPr>
        <vertAlign val="superscript"/>
        <sz val="11"/>
        <rFont val="Arial"/>
        <family val="2"/>
        <scheme val="minor"/>
      </rPr>
      <t>o</t>
    </r>
    <r>
      <rPr>
        <sz val="11"/>
        <rFont val="Arial"/>
        <family val="2"/>
        <scheme val="minor"/>
      </rPr>
      <t xml:space="preserve">10’32.8’’ E             
</t>
    </r>
  </si>
  <si>
    <r>
      <t>Xã Xuân Lập, Tp. Long Khánh, tỉnh Đồng Nai / Xuan Lap commune, Long Khanh City, Dong Nai province
(Giống: Chom chom Java / Java Rambutan variety, Nhóm 10 nông hộ/ Gruop of 10 farmers))
Location on Google map:
1/ 10</t>
    </r>
    <r>
      <rPr>
        <vertAlign val="superscript"/>
        <sz val="11"/>
        <rFont val="Arial"/>
        <family val="2"/>
        <scheme val="minor"/>
      </rPr>
      <t>o</t>
    </r>
    <r>
      <rPr>
        <sz val="11"/>
        <rFont val="Arial"/>
        <family val="2"/>
        <scheme val="minor"/>
      </rPr>
      <t>55’22.1’’ N, 107</t>
    </r>
    <r>
      <rPr>
        <vertAlign val="superscript"/>
        <sz val="11"/>
        <rFont val="Arial"/>
        <family val="2"/>
        <scheme val="minor"/>
      </rPr>
      <t>o</t>
    </r>
    <r>
      <rPr>
        <sz val="11"/>
        <rFont val="Arial"/>
        <family val="2"/>
        <scheme val="minor"/>
      </rPr>
      <t>12’43.1’’ E;
2/ 10</t>
    </r>
    <r>
      <rPr>
        <vertAlign val="superscript"/>
        <sz val="11"/>
        <rFont val="Arial"/>
        <family val="2"/>
        <scheme val="minor"/>
      </rPr>
      <t>o</t>
    </r>
    <r>
      <rPr>
        <sz val="11"/>
        <rFont val="Arial"/>
        <family val="2"/>
        <scheme val="minor"/>
      </rPr>
      <t>55’13.1’’ N, 107</t>
    </r>
    <r>
      <rPr>
        <vertAlign val="superscript"/>
        <sz val="11"/>
        <rFont val="Arial"/>
        <family val="2"/>
        <scheme val="minor"/>
      </rPr>
      <t>o</t>
    </r>
    <r>
      <rPr>
        <sz val="11"/>
        <rFont val="Arial"/>
        <family val="2"/>
        <scheme val="minor"/>
      </rPr>
      <t>11’51’’ E;
3/ 10</t>
    </r>
    <r>
      <rPr>
        <vertAlign val="superscript"/>
        <sz val="11"/>
        <rFont val="Arial"/>
        <family val="2"/>
        <scheme val="minor"/>
      </rPr>
      <t>o</t>
    </r>
    <r>
      <rPr>
        <sz val="11"/>
        <rFont val="Arial"/>
        <family val="2"/>
        <scheme val="minor"/>
      </rPr>
      <t>55’22.9’’ N, 107</t>
    </r>
    <r>
      <rPr>
        <vertAlign val="superscript"/>
        <sz val="11"/>
        <rFont val="Arial"/>
        <family val="2"/>
        <scheme val="minor"/>
      </rPr>
      <t>o</t>
    </r>
    <r>
      <rPr>
        <sz val="11"/>
        <rFont val="Arial"/>
        <family val="2"/>
        <scheme val="minor"/>
      </rPr>
      <t xml:space="preserve">12’31.6’’ E             
</t>
    </r>
  </si>
  <si>
    <r>
      <t>Xã Tân Phong, huyện Cai Lậy, tỉnh Tiền Giang /  Tan Phong commune, Cai Lay district, Tien Giang province; nhóm 30 nông hộ / group of 30 farmers; (Giống: Long hair rambutan variety)
Location on Google map:
1/ 10</t>
    </r>
    <r>
      <rPr>
        <vertAlign val="superscript"/>
        <sz val="11"/>
        <rFont val="Arial"/>
        <family val="2"/>
        <scheme val="minor"/>
      </rPr>
      <t>o</t>
    </r>
    <r>
      <rPr>
        <sz val="11"/>
        <rFont val="Arial"/>
        <family val="2"/>
        <scheme val="minor"/>
      </rPr>
      <t>18'46.2312'' N; 106</t>
    </r>
    <r>
      <rPr>
        <vertAlign val="superscript"/>
        <sz val="11"/>
        <rFont val="Arial"/>
        <family val="2"/>
        <scheme val="minor"/>
      </rPr>
      <t>o</t>
    </r>
    <r>
      <rPr>
        <sz val="11"/>
        <rFont val="Arial"/>
        <family val="2"/>
        <scheme val="minor"/>
      </rPr>
      <t>2'56.1228'' E</t>
    </r>
    <r>
      <rPr>
        <sz val="11"/>
        <color indexed="10"/>
        <rFont val="Arial"/>
        <family val="2"/>
        <scheme val="minor"/>
      </rPr>
      <t xml:space="preserve">
</t>
    </r>
    <r>
      <rPr>
        <sz val="11"/>
        <rFont val="Arial"/>
        <family val="2"/>
        <scheme val="minor"/>
      </rPr>
      <t>2/ 10</t>
    </r>
    <r>
      <rPr>
        <vertAlign val="superscript"/>
        <sz val="11"/>
        <rFont val="Arial"/>
        <family val="2"/>
        <scheme val="minor"/>
      </rPr>
      <t>o</t>
    </r>
    <r>
      <rPr>
        <sz val="11"/>
        <rFont val="Arial"/>
        <family val="2"/>
        <scheme val="minor"/>
      </rPr>
      <t>18'21.33'' N; 106</t>
    </r>
    <r>
      <rPr>
        <vertAlign val="superscript"/>
        <sz val="11"/>
        <rFont val="Arial"/>
        <family val="2"/>
        <scheme val="minor"/>
      </rPr>
      <t>o</t>
    </r>
    <r>
      <rPr>
        <sz val="11"/>
        <rFont val="Arial"/>
        <family val="2"/>
        <scheme val="minor"/>
      </rPr>
      <t>3'58.0392'' E</t>
    </r>
    <r>
      <rPr>
        <sz val="11"/>
        <color indexed="10"/>
        <rFont val="Arial"/>
        <family val="2"/>
        <scheme val="minor"/>
      </rPr>
      <t xml:space="preserve">
</t>
    </r>
    <r>
      <rPr>
        <sz val="11"/>
        <rFont val="Arial"/>
        <family val="2"/>
        <scheme val="minor"/>
      </rPr>
      <t>3/ 10</t>
    </r>
    <r>
      <rPr>
        <vertAlign val="superscript"/>
        <sz val="11"/>
        <rFont val="Arial"/>
        <family val="2"/>
        <scheme val="minor"/>
      </rPr>
      <t>o</t>
    </r>
    <r>
      <rPr>
        <sz val="11"/>
        <rFont val="Arial"/>
        <family val="2"/>
        <scheme val="minor"/>
      </rPr>
      <t>18'12.348' N'; 106</t>
    </r>
    <r>
      <rPr>
        <vertAlign val="superscript"/>
        <sz val="11"/>
        <rFont val="Arial"/>
        <family val="2"/>
        <scheme val="minor"/>
      </rPr>
      <t>o</t>
    </r>
    <r>
      <rPr>
        <sz val="11"/>
        <rFont val="Arial"/>
        <family val="2"/>
        <scheme val="minor"/>
      </rPr>
      <t>4'8.166'' E</t>
    </r>
  </si>
  <si>
    <r>
      <t>Xã Tân Phong, huyện Cai Lậy, tỉnh Tiền Giang /  Tan Phong commune, Cai Lay district, Tien Giang province; nhóm 13 nông hộ / group of 13 farmers; (Giống: Short hair rambutan variety)
Location on Google map:
1/ 10</t>
    </r>
    <r>
      <rPr>
        <vertAlign val="superscript"/>
        <sz val="11"/>
        <rFont val="Arial"/>
        <family val="2"/>
        <scheme val="minor"/>
      </rPr>
      <t>o</t>
    </r>
    <r>
      <rPr>
        <sz val="11"/>
        <rFont val="Arial"/>
        <family val="2"/>
        <scheme val="minor"/>
      </rPr>
      <t>17'54.0132'' N; 106</t>
    </r>
    <r>
      <rPr>
        <vertAlign val="superscript"/>
        <sz val="11"/>
        <rFont val="Arial"/>
        <family val="2"/>
        <scheme val="minor"/>
      </rPr>
      <t>o</t>
    </r>
    <r>
      <rPr>
        <sz val="11"/>
        <rFont val="Arial"/>
        <family val="2"/>
        <scheme val="minor"/>
      </rPr>
      <t>4'11.028'' E</t>
    </r>
    <r>
      <rPr>
        <sz val="11"/>
        <color indexed="10"/>
        <rFont val="Arial"/>
        <family val="2"/>
        <scheme val="minor"/>
      </rPr>
      <t xml:space="preserve">
</t>
    </r>
    <r>
      <rPr>
        <sz val="11"/>
        <rFont val="Arial"/>
        <family val="2"/>
        <scheme val="minor"/>
      </rPr>
      <t>2/ 10</t>
    </r>
    <r>
      <rPr>
        <vertAlign val="superscript"/>
        <sz val="11"/>
        <rFont val="Arial"/>
        <family val="2"/>
        <scheme val="minor"/>
      </rPr>
      <t>o</t>
    </r>
    <r>
      <rPr>
        <sz val="11"/>
        <rFont val="Arial"/>
        <family val="2"/>
        <scheme val="minor"/>
      </rPr>
      <t>18'23.0292'' N; 106</t>
    </r>
    <r>
      <rPr>
        <vertAlign val="superscript"/>
        <sz val="11"/>
        <rFont val="Arial"/>
        <family val="2"/>
        <scheme val="minor"/>
      </rPr>
      <t>o</t>
    </r>
    <r>
      <rPr>
        <sz val="11"/>
        <rFont val="Arial"/>
        <family val="2"/>
        <scheme val="minor"/>
      </rPr>
      <t>4'12.9828'' E</t>
    </r>
    <r>
      <rPr>
        <sz val="11"/>
        <color indexed="10"/>
        <rFont val="Arial"/>
        <family val="2"/>
        <scheme val="minor"/>
      </rPr>
      <t xml:space="preserve">
</t>
    </r>
    <r>
      <rPr>
        <sz val="11"/>
        <rFont val="Arial"/>
        <family val="2"/>
        <scheme val="minor"/>
      </rPr>
      <t>3/ 10</t>
    </r>
    <r>
      <rPr>
        <vertAlign val="superscript"/>
        <sz val="11"/>
        <rFont val="Arial"/>
        <family val="2"/>
        <scheme val="minor"/>
      </rPr>
      <t>o</t>
    </r>
    <r>
      <rPr>
        <sz val="11"/>
        <rFont val="Arial"/>
        <family val="2"/>
        <scheme val="minor"/>
      </rPr>
      <t>18'35.3052'' N; 106</t>
    </r>
    <r>
      <rPr>
        <vertAlign val="superscript"/>
        <sz val="11"/>
        <rFont val="Arial"/>
        <family val="2"/>
        <scheme val="minor"/>
      </rPr>
      <t>o</t>
    </r>
    <r>
      <rPr>
        <sz val="11"/>
        <rFont val="Arial"/>
        <family val="2"/>
        <scheme val="minor"/>
      </rPr>
      <t>2'59.9712'' E</t>
    </r>
  </si>
  <si>
    <r>
      <t xml:space="preserve">Cty CP Chiếu Xạ An Phú (An Phu Iradiation J.S Company - API) 
Địa chỉ: Ấp 1B, X. An Phú, H. Thuận An, Bình Dương
Điện thoại: (84) 0650 371 2292 - Ext: 120
Fax: (84) 0650 371 2293
Giám đốc: Vương Đình Khoát
(Đại diện đăng ký cho Tổ hợp tác Tiên Phú 
xã Tiên Long, huyện Châu Thành, tỉnh Bến Tre.)
</t>
    </r>
    <r>
      <rPr>
        <b/>
        <sz val="11"/>
        <color indexed="10"/>
        <rFont val="Arial"/>
        <family val="2"/>
        <scheme val="minor"/>
      </rPr>
      <t xml:space="preserve">
An Phu Iradiation J.S Company - API
Add: 1B hamlet, An Phu ward, Thuan An district, Binh Duong province
Tel: (84) 0650 371 2292 - Ext: 120
Fax: (84) 0650 371 2293
Director: Vương Đình Khoát
(Representing Tien Phu Cooperative
Tien Long ward, Chau Thanh district, Ben Tre province)</t>
    </r>
  </si>
  <si>
    <r>
      <t xml:space="preserve">Xã Tiên Long, Huyện Châu Thành, Tỉnh Bến Tre </t>
    </r>
    <r>
      <rPr>
        <b/>
        <sz val="11"/>
        <rFont val="Arial"/>
        <family val="2"/>
        <scheme val="minor"/>
      </rPr>
      <t>(JAVA = long hair = Việt + Thái)</t>
    </r>
  </si>
  <si>
    <r>
      <t xml:space="preserve">Xã Tiên Long, Huyện Châu Thành, Tỉnh Bến Tre </t>
    </r>
    <r>
      <rPr>
        <b/>
        <sz val="11"/>
        <rFont val="Arial"/>
        <family val="2"/>
        <scheme val="minor"/>
      </rPr>
      <t>(NHÃN = short hair)</t>
    </r>
  </si>
  <si>
    <r>
      <t xml:space="preserve">CÔNG TY TNHH XUẤT NHẬP KHẨU TRÁI CÂY CHÁNH THU 
Địa chỉ (Address): 160/14 – KP.4 – Thị trấn Chợ Lách, Huyện Chợ Lách, Tỉnh Bến Tre
ĐT (tel) - Fax: 0753.871.272
</t>
    </r>
    <r>
      <rPr>
        <b/>
        <sz val="11"/>
        <color indexed="10"/>
        <rFont val="Arial"/>
        <family val="2"/>
        <scheme val="minor"/>
      </rPr>
      <t>CHANH THU FRUIT IMPORT &amp; EXPORT COMPANY
Add: 160/14 Neighborhood No.4, Cho Lach town, Cho Lach district, Ben Tre province</t>
    </r>
  </si>
  <si>
    <r>
      <t xml:space="preserve">Ấp Phụng Đức B, TT Chợ Lách, H. Chợ Lách, Tỉnh Bến Tre </t>
    </r>
    <r>
      <rPr>
        <b/>
        <sz val="11"/>
        <rFont val="Arial"/>
        <family val="2"/>
        <scheme val="minor"/>
      </rPr>
      <t>(JAVA = long hair = Việt + Thái: 1-19)</t>
    </r>
  </si>
  <si>
    <r>
      <t xml:space="preserve">Ấp Phụng Đức B, TT Chợ Lách, H. Chợ Lách, Tỉnh Bến Tre </t>
    </r>
    <r>
      <rPr>
        <b/>
        <sz val="11"/>
        <rFont val="Arial"/>
        <family val="2"/>
        <scheme val="minor"/>
      </rPr>
      <t>(JAVA = long hair = Việt + Thái: 20-36)</t>
    </r>
  </si>
  <si>
    <r>
      <t xml:space="preserve">Ấp Phụng Đức B, TT Chợ Lách, H. Chợ Lách, Tỉnh Bến Tre </t>
    </r>
    <r>
      <rPr>
        <b/>
        <sz val="11"/>
        <rFont val="Arial"/>
        <family val="2"/>
        <scheme val="minor"/>
      </rPr>
      <t>(NHÃN = short hair: 1-36)</t>
    </r>
  </si>
  <si>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Tổ hợp tác Trái Cây Việts. )
</t>
    </r>
    <r>
      <rPr>
        <b/>
        <sz val="11"/>
        <color indexed="10"/>
        <rFont val="Arial"/>
        <family val="2"/>
        <scheme val="minor"/>
      </rPr>
      <t>NONG SAN VIET Co., LTD
Add: DT 852, Tân Thành, Tân Quy ward, Sa Dec county, Dong Thap, Viet Nam
Reprensentative: Mr. Vu Cong Bang
Position: Director
Mobile: 092 4444 080
Email: vubang@farmproduct.net
(In cooperation with: Trai Cay Viets Cooperative)</t>
    </r>
  </si>
  <si>
    <r>
      <t xml:space="preserve">NHÓM 11 NÔNG DÂN TRỒNG CHÔM CHÔM Ở 2 XÃ TIÊN LONG &amp; TÂN PHÚ, CHÂU THÀNH, BẾN TRE.
Người đại diện: Đại diện: Nguyễn Hữu Tâm; ĐT: 0989789539
</t>
    </r>
    <r>
      <rPr>
        <b/>
        <sz val="11"/>
        <color indexed="10"/>
        <rFont val="Arial"/>
        <family val="2"/>
        <scheme val="minor"/>
      </rPr>
      <t>A GROUP OF 11 FARMERS PLANTING RAMBUTAN IN 2 WARDS TIÊN LONG &amp; TÂN PHÚ, CHÂU THÀNH, BẾN TRE.
Representative: Mr. Nguyen Huu Tam_Mobile: 0989789539</t>
    </r>
  </si>
  <si>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Thành,Bến Tre
Thành viên: 30 nông dân
</t>
    </r>
    <r>
      <rPr>
        <b/>
        <sz val="11"/>
        <color indexed="10"/>
        <rFont val="Arial"/>
        <family val="2"/>
        <scheme val="minor"/>
      </rPr>
      <t>Moc Phat Import Export Co., LTD
Add: 176/1 Lý Tự Trọng str., Bến Thành ward, district 1, HCMC
Phone: 083.8230 471, 
Mobile: 0908 16 16 22
Representative: Vương Đình Khoát
In co-operation with a group of 30 farmers of An Nhơn Co-operative, Châu Thành, Bến Tre</t>
    </r>
  </si>
  <si>
    <r>
      <t xml:space="preserve">Tân Phú, Châu Thành, Bến Tre
Location on the map:
1/ 10.282035, 106.151597
2/ 10.299769, 106.188332
3/ 10.292169, 106.208073
4/ 10.279332, 106.197602
</t>
    </r>
    <r>
      <rPr>
        <b/>
        <sz val="11"/>
        <rFont val="Arial"/>
        <family val="2"/>
        <scheme val="minor"/>
      </rPr>
      <t>(JAVA = long hair = Việt + Thái)</t>
    </r>
  </si>
  <si>
    <r>
      <t xml:space="preserve">Công ty TNHH Màu Xanh Vĩnh Cửu
Địa chỉ: Số 12, Đường TA 15, P. Thới An, Quận 12, HCM.
MST: 031264284
Điện thoại: 08 6271 7150
Fax 08 6250 8659
(Hợp tác với nhóm 17 nông dân của Tổ hợp tác chôm chôm Quang Minh, 
Địa chỉ: Ấp Thanh Tịnh, xã Tân Thiềng, huyện Chợ Lách, Bến Tre)
</t>
    </r>
    <r>
      <rPr>
        <b/>
        <sz val="11"/>
        <color indexed="10"/>
        <rFont val="Arial"/>
        <family val="2"/>
        <scheme val="minor"/>
      </rPr>
      <t>Permanent Green Co., LTD
Add: No. 12, TA 15 street, Thới An ward, district 12, HCMC 
Tax code: 0312 640284
Phone: 08 6271 7150
Fax 08 6250 8659
(In co-operation with a group of 17 farmers of Quang Minh Rambutan Cooperative group. Add: Hamlet Thanh Tinh, Tan Thieng ward, Cho Lach district, Ben Tre province)</t>
    </r>
  </si>
  <si>
    <r>
      <t xml:space="preserve">Vĩnh Bình, Chợ Lách, Bến Tre.
Location on Google map:
1) N10O15’51.4646”; E106O4’34.1868”
2) N10O15’36.4644”; E106O4’31.9548”
3) N10O16’6.4686”; E106O4’36.4152”
4) N10O16’6.312”; E106O4’27.9768”
</t>
    </r>
    <r>
      <rPr>
        <b/>
        <sz val="11"/>
        <rFont val="Arial"/>
        <family val="2"/>
        <scheme val="minor"/>
      </rPr>
      <t>(JAVA = long hair = Việt + Thái)</t>
    </r>
  </si>
  <si>
    <r>
      <t xml:space="preserve">Công ty TNHH Xuất Nhập Khẩu MỘC PHÁT,
Địa chỉ: 176/1 Lý Tự Trọng, Phường Bến Thành, Quận 1, TP HCM
Điện thoại : 083.8230 471, 
DĐ: 0908 16 16 22
Người đại diện : Vương Đình Khoát
Cộng tác với
1) Nhóm 8 nông dân tại Sơn Định, Chợ Lách, Bến Tre (9.4ha)
2) Nhóm 6 nông dân tại Sơn Long, Sơn Định, Chợ Lách, Bến Tre (8.2ha)
</t>
    </r>
    <r>
      <rPr>
        <b/>
        <sz val="11"/>
        <color indexed="10"/>
        <rFont val="Arial"/>
        <family val="2"/>
        <scheme val="minor"/>
      </rPr>
      <t>Hugo Import Export Co., LTD
Add: 176/1 Lý Tự Trọng str., Bến Thành ward, district 1, HCMC
Phone: 083.8230 471, 
Mobile: 0908 16 16 22
Representative: Vương Đình Khoát
In co-operation with
1) a group of 8 farmers in Son Dinh ward, Cho Lach district, Ben Tre province (9.4 ha) 
2) a group of 6 farmers in Son Long hamlet, Son Dinh ward, Cho Lach district, Ben Tre province (8.2ha)</t>
    </r>
  </si>
  <si>
    <r>
      <t xml:space="preserve">Cơ sở Thu mua - Đóng gói gia công chôm chôm xuất khẩu Thanh Việt
Địa chỉ: ấp Hưng Nhơn, xã Hòa Nghĩa, huyện Chợ Lách, Bến Tre
Người đại diện: Huỳnh Thanh Việt
Chức vụ: Giám đốc
Mobile: 0949601537
(Cộng tác với: Nhóm 15 nông hộ)
</t>
    </r>
    <r>
      <rPr>
        <b/>
        <sz val="11"/>
        <color indexed="10"/>
        <rFont val="Arial"/>
        <family val="2"/>
        <scheme val="minor"/>
      </rPr>
      <t>Rambutan Produce Marketing Organization Thanh Viet 
Address: Hung Nhon Ward, Hoa Nghia Commune, Cho Lach District, Ben Tre
Representative: Huynh Thanh Viet (Mr.)
Position: Director
Mobile: +84949601537
(In cooperation with: Group of 15 farmers)</t>
    </r>
  </si>
  <si>
    <r>
      <t xml:space="preserve">Công ty TNHH Toàn Cầu Trái Cây Tươi
Địa chỉ: 114 ấp Tiên Phú I, xã Tiên Long, huyện Châu Thành, tỉnh Bến Tre
Mã số kinh doanh: 1301027776
Người đại diện: Phùng Văn Hiền (Ông)
Chức vụ: Giám đốc
Mobile: ‭0979314500
Email: gff.co001@gmail.com
</t>
    </r>
    <r>
      <rPr>
        <b/>
        <sz val="11"/>
        <color indexed="10"/>
        <rFont val="Arial"/>
        <family val="2"/>
        <scheme val="minor"/>
      </rPr>
      <t>GLOBAL FRESH FRUIT COMPANY Co. Ltd.
Address: 114 Tien Phu I Hamlet,  Tien Long commune, Chau Thanh district, Ben Tre province, Vietnam
Business registration certificate: 1301027776
Representative: Phung Van Hien (Mr.)
Position: Director
Mobile: +84979314500
Email: gff.co001@gmail.com</t>
    </r>
  </si>
  <si>
    <r>
      <t xml:space="preserve">Công ty TNHH XNK Cao Thành Phát
Địa chỉ: Thôn Lập Bình, Thị Trấn Thuận Nam, Huyện Hàm Thuận Nam, Tỉnh Bình Thuận                             MSDN: 0310613327
Người Đại Diện: Nguyễn Công Kính                            Chức Vụ: Giám Đốc                                                     SĐT: +84.984300509
Email: gm@ctpvn.vn
</t>
    </r>
    <r>
      <rPr>
        <b/>
        <sz val="11"/>
        <color indexed="10"/>
        <rFont val="Arial"/>
        <family val="2"/>
        <scheme val="minor"/>
      </rPr>
      <t>Cao Thanh Phat Import Export Co., LTD
Add: Lap Binh Hamlet, Thuan Nam town, Ham Thuan Nam district, Binh Thuan Province                                      Business Certificate: 0310613327
Representative: Nguyen Cong Kinh (Mr)
Position: Director                                                           Mobile Phone: +84.984300509
Email: gm@ctpvn.vn</t>
    </r>
  </si>
  <si>
    <r>
      <t xml:space="preserve">TỔ HỢP TÁC NÔNG NGHIỆP SỐ 3
Địa chỉ: Ấp Cống, xã Phú Phụng, huyện Chợ Lách, tỉnh Bến Tre                                                                CMND:320512887 
Người Đại Diện: Lê Văn Phi                                        Chức Vụ: Tổ Trưởng                                                     SĐT: 0363238883 or 0398177735
Email: thtnongnghiep3@gmail.com
</t>
    </r>
    <r>
      <rPr>
        <b/>
        <sz val="11"/>
        <color indexed="10"/>
        <rFont val="Arial"/>
        <family val="2"/>
        <scheme val="minor"/>
      </rPr>
      <t>AGRICULTURAL GROUP NO.3
Add: Cong Hamlet, Phu Phung commune, Cho Lach district, Ben Tre Province                                                ID: 320512887
Representative: Lê Văn Phi (Mr)
Position: Group Manager                                                           Mobile Phone: +84.363238883 or +84.398177735
Email: thtnongnghiep3@gmail.com</t>
    </r>
  </si>
  <si>
    <r>
      <t xml:space="preserve">HTX NÔNG NGHIỆP PHÚ PHỤNG
Địa chỉ: Ấp Cống, xã Phú Phụng, huyện Chợ Lách, tỉnh Bến Tre                                                                MSDN: 550307000018
Người Đại Diện: Nguyễn Văn Xồi                                                       Chức Vụ: Phó Giám Đốc                                                                        SĐT: 0363238883 or 0335808746
Email: htxnongnghieppp@gmail.com
</t>
    </r>
    <r>
      <rPr>
        <b/>
        <sz val="11"/>
        <color indexed="10"/>
        <rFont val="Arial"/>
        <family val="2"/>
        <scheme val="minor"/>
      </rPr>
      <t>PHU PHUNG AGRICULTURAL CO.OP
Add: Cong Hamlet, Phu Phung commune, Cho Lach district, Ben Tre Province                                                                                           Business Certificatie: 550307000018
Representative: Nguyen Van Xoi (Mr)
Position: Vice Director                                                                           Mobile Phone: +84.363238883 or +84.335808746
Email: htxnongnghieppp@gmail.com</t>
    </r>
  </si>
  <si>
    <r>
      <t xml:space="preserve">HTX CHÔM CHÔM TIÊN LONG
Địa chỉ: Ấp Tiên Đông, xã Tiên Long, huyện Châu Thành, tỉnh Bến Tre.                                                                                                       MSDN: 550207000003
Người Đại Diện: Lê Thành Sang                                                            Chức Vụ: Giám Đốc                                                                              SĐT: 0947479766
</t>
    </r>
    <r>
      <rPr>
        <b/>
        <sz val="11"/>
        <color indexed="10"/>
        <rFont val="Arial"/>
        <family val="2"/>
        <scheme val="minor"/>
      </rPr>
      <t xml:space="preserve">TIEN LONG RAMBUTAN CO.OP
Add: Tien Dong Hamlet, Tien Long commune, Chau Thanh district, Ben Tre Province                                                                              Business Certificatie: 550207000003
Representative: Le Thanh Sang (Mr)
Position: Director                                                                              Mobile Phone: +84.947479766
</t>
    </r>
  </si>
  <si>
    <r>
      <t xml:space="preserve">TỔ HỢP TÁC CHÔM CHÔM TIÊN PHÚ
Địa chỉ: Ấp Tiên Phú 1, xã Tiên Long, huyện Châu Thành, tỉnh Bến Tre.                                                            
Người Đại Diện: Trần Thiện Thư                                                        Chức Vụ: Tổ Trưởng                                                                             SĐT: 0396122338
</t>
    </r>
    <r>
      <rPr>
        <b/>
        <sz val="11"/>
        <color indexed="10"/>
        <rFont val="Arial"/>
        <family val="2"/>
        <scheme val="minor"/>
      </rPr>
      <t xml:space="preserve">TIEN PHU RAMBUTAN GROUP
Add: Tien Phu 1 Hamlet, Tien Long commune, Chau Thanh district, Ben Tre Province                                                
Representative: Tran Thien Thu (Mr)
Position: Group Leader                                                                      Mobile Phone: +84.396122338
</t>
    </r>
  </si>
  <si>
    <r>
      <t xml:space="preserve">TỔ HỢP TÁC SẢN XUẤT CHÔM CHÔM ẤP PHÚ HIỆP
Địa chỉ: ấp Phú Hiệp, xã Vĩnh Bình, huyện Chợ Lách, tỉnh Bến Tre.
Người đại diện: Nguyễn Thị Khéo (Bà)
CMND: 320089747                                                             Chức vụ: Tổ trưởng
Mobile: ‭0335312160	
Email: nguyenkheo@gmail.com
</t>
    </r>
    <r>
      <rPr>
        <b/>
        <sz val="11"/>
        <color rgb="FFFF0000"/>
        <rFont val="Arial"/>
        <family val="2"/>
        <scheme val="minor"/>
      </rPr>
      <t xml:space="preserve">PHU HIEP HAMLET RAMBUTAN PRODUCING GROUP
Address: Phu Hiep hamlet, Vinh Binh commune, Cho Lach district, Ben Tre province, Vietnam
Representative: Nguyen Thi Kheo (Mrs.)
CMND: 320089747                                                           Position: Group Manager
Mobile: +84.335312160
Email: nguyenkheo@gmail.com </t>
    </r>
  </si>
  <si>
    <r>
      <t>HTX NÔNG NGHIỆP VĨNH BÌNH
Địa chỉ: ấp An Lộc, xã Vĩnh Bình, huyện Chợ Lách, tỉnh Bến Tre.
Mã số doanh nghiệp: 550307000021
Người đại diện: Đào Duy Anh (Ông)
Chức vụ: Giám đốc
Mobile: ‭0798798879
Email: htxnongnghiepvinhbinh@gmail.com
VINH BINH AGRICULTURAL CO.OP</t>
    </r>
    <r>
      <rPr>
        <b/>
        <sz val="11"/>
        <color rgb="FFFF0000"/>
        <rFont val="Arial"/>
        <family val="2"/>
        <scheme val="minor"/>
      </rPr>
      <t xml:space="preserve">
Address: An Loc hamlet, Vinh Binh commune, Cho Lach district, Ben Tre province, Vietnam
Business registration certificate: 550307000021
Representative: Dao Duy Anh (Mr.)
Position: Director
Mobile: +8798798879
Email: htxnongnghiepvinhbinh@gmail.com</t>
    </r>
  </si>
  <si>
    <r>
      <t xml:space="preserve">Công ty TNHH TM &amp; SX An Phú A.P.P
Địa chỉ: 110/2 Khu phố 1, p. Thạnh Xuân, QL 1A, Q.12, TP.HCM
Người đại diện: Nguyễn Văn Thành
Chức vụ: Giám đốc
Điện thoại: (84-8) 37169.813 - 37164.452
Fax: (84-8) 37169.814
email: anphu190603@yahoo.com
HP: 090.383.7947
</t>
    </r>
    <r>
      <rPr>
        <b/>
        <sz val="11"/>
        <color indexed="12"/>
        <rFont val="Arial"/>
        <family val="2"/>
        <scheme val="minor"/>
      </rPr>
      <t xml:space="preserve">(Cộng tác với:
Hợp tác xã chôm chôm Tân Khánh)
</t>
    </r>
    <r>
      <rPr>
        <b/>
        <sz val="11"/>
        <color indexed="10"/>
        <rFont val="Arial"/>
        <family val="2"/>
        <scheme val="minor"/>
      </rPr>
      <t>An Phu A.P.P Co., LTD  
Add: 110/2 Neighborhood No.1 , 1A National Road, Thanh Xuan ward, District 12, HCMC
Representative: Mr. Nguyen Van Thanh
Position: Director
Tel: (84-8) 37169.813 - 37164.452
Fax: (84-8) 37169.814
email: anphu190603@yahoo.com
HP: 090.383.7947
(In cooperation with: Tan Khanh Rambutan Cooperative)</t>
    </r>
  </si>
  <si>
    <r>
      <t xml:space="preserve">Ấp Tích Khánh, Tích Thiện, Trà Ôn , Vĩnh Long </t>
    </r>
    <r>
      <rPr>
        <b/>
        <sz val="11"/>
        <rFont val="Arial"/>
        <family val="2"/>
        <scheme val="minor"/>
      </rPr>
      <t>10.277151, 106.116792 nhóm 1 + 2: 1-29)</t>
    </r>
  </si>
  <si>
    <r>
      <t xml:space="preserve">Ấp Tích Khánh, Tích Thiện, Trà Ôn , Vĩnh Long  </t>
    </r>
    <r>
      <rPr>
        <b/>
        <sz val="11"/>
        <rFont val="Arial"/>
        <family val="2"/>
        <scheme val="minor"/>
      </rPr>
      <t>(NHÃN = short hair)</t>
    </r>
  </si>
  <si>
    <r>
      <t xml:space="preserve">HỢP TÁC XÃ CHÔM CHÔM BÌNH HOÀ PHƯỚC
Mã Số Doanh Nghiệp: 540207000007                                Địa Chỉ: Ấp Bình Hoà 2, xã Bình Hoà Phước, Huyện Long Hồ, tỉnh Vĩnh Long                                                                             Đại diện: Ông Nguyễn Ngọc Nhân                                            Chức vụ: Giám Đốc                                                             
Số điện thoại: 0902937051                                            Chứng minh thư nhân dân: 330678067                            Email: kimbinh975@gmail.com
</t>
    </r>
    <r>
      <rPr>
        <b/>
        <sz val="11"/>
        <color indexed="10"/>
        <rFont val="Arial"/>
        <family val="2"/>
        <scheme val="minor"/>
      </rPr>
      <t>BINH HOA PHUOC CO.OPERATIVE
Business registration certificate:  540207000007
Address: Binh Hoa 2 Village, Binh Hoa Phuoc commune, Long Ho district, Vinh Long province
Representative:  Nguyen Ngoc Nhan (Mr.)
Position: Director
Phone: +84902937051                                                               ID No.: 330678067 
Email: htxthanhlongapkinhngay@gmail.com</t>
    </r>
  </si>
  <si>
    <r>
      <t xml:space="preserve">Bình Hòa Phước, Long Hồ, Vĩnh Long
Location on the map:
1/ N (48P) 0612670; W (UTM) 1135359
2/ N (48P) 0612348; W (UTM) 1138152
3/ N (48P) 0609835; W (UTM) 1136794
4/ (48P) 0610783; W (UTM) 1137694
</t>
    </r>
    <r>
      <rPr>
        <b/>
        <sz val="11"/>
        <rFont val="Arial"/>
        <family val="2"/>
        <scheme val="minor"/>
      </rPr>
      <t>(JAVA = long hair = Việt + Thái)</t>
    </r>
  </si>
  <si>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
    </r>
    <r>
      <rPr>
        <b/>
        <sz val="11"/>
        <color indexed="10"/>
        <rFont val="Arial"/>
        <family val="2"/>
        <scheme val="minor"/>
      </rPr>
      <t>Song Nam International Trading Develoment Co., Ltd
Add: 98 Tran Quang Khai, Tan Dinh ward, district 1, Ho Chi Minh city, Viet Nam,
Representative: Nguyen Quoc Duan
Position: CEO
Tax code: 031 291 5813
Phone: 84 08 3526 7163
(In co-operation with 3 farmers)</t>
    </r>
  </si>
  <si>
    <r>
      <t xml:space="preserve">Hòa Ninh, Long Hồ, Vĩnh Long
Location on Google map:
1) 10o17'33" N; 106o1'39" E
2) 10o17'41" N; 106o1'18" E
3) 10o16'40" N; 106o1'9" E
4) 10o16'34" N; 106o1'12" E
</t>
    </r>
    <r>
      <rPr>
        <b/>
        <sz val="11"/>
        <rFont val="Arial"/>
        <family val="2"/>
        <scheme val="minor"/>
      </rPr>
      <t>(JAVA = long hair = Việt + Thái)</t>
    </r>
  </si>
  <si>
    <r>
      <rPr>
        <b/>
        <sz val="11"/>
        <rFont val="Arial"/>
        <family val="2"/>
        <scheme val="minor"/>
      </rPr>
      <t xml:space="preserve">CÔNG TY TNHH XUẤT NHẬP KHẨU ĐẠI PHÚC THỊNH PHÁT
Địa chỉ: 1338, Ấp 1, xã Lương Hòa, huyện Giồng Trôm, tỉnh Bến Tre
Người đại diện: Nguyễn Hữu Thoại
Chức vụ: Giám đốc
Di động: 01678580168
Email: ctydaiphucthinhphat@gmail.com
(Cộng tác với 13 hộ nông dân)
</t>
    </r>
    <r>
      <rPr>
        <b/>
        <sz val="11"/>
        <color indexed="10"/>
        <rFont val="Arial"/>
        <family val="2"/>
        <scheme val="minor"/>
      </rPr>
      <t xml:space="preserve">
DAI PHUC THINH PHAT IMPORT &amp; EXPORT COMPANY
Address: 1338, Hamlet No. 1, Luong Hoa commune, Giong Trom district, Ben Tre province
Representative: Nguyen Huu Thoai (Mr.)
Position: Director
Mobile: +841678580168
(In cooperation with the 13 farmers)</t>
    </r>
  </si>
  <si>
    <r>
      <t xml:space="preserve">Công ty TNHH TM 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1"/>
        <color indexed="10"/>
        <rFont val="Arial"/>
        <family val="2"/>
        <scheme val="minor"/>
      </rPr>
      <t xml:space="preserve">Vina T&amp;T Export Import Service Trading Co., LTD 
Address: No.8, Rood No.2. Song Giong residence Area, An Phu Ward, District No.2, Ho Chi Minh City
Business registration certificate: 0312904360
Representative: Nguyen Dinh Tung (Mr.)
Position: Director
Phone: +84 28 62767472
Mobile: +84888442888
Email: tommy.vinatt@gmail.com
</t>
    </r>
  </si>
  <si>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1"/>
        <color indexed="10"/>
        <rFont val="Arial"/>
        <family val="2"/>
        <scheme val="minor"/>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</si>
  <si>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r>
      <t xml:space="preserve">Ấp Tân Qui 1, An Phú Tân, Cầu Kè, Trà Vinh </t>
    </r>
    <r>
      <rPr>
        <b/>
        <sz val="11"/>
        <rFont val="Arial"/>
        <family val="2"/>
        <scheme val="minor"/>
      </rPr>
      <t>(JAVA = long hair = Việt + Thái: nhóm 3: 1-12)</t>
    </r>
  </si>
  <si>
    <r>
      <t xml:space="preserve">Ấp Tân Qui 1, An Phú Tân, Cầu Kè, Trà Vinh </t>
    </r>
    <r>
      <rPr>
        <b/>
        <sz val="11"/>
        <rFont val="Arial"/>
        <family val="2"/>
        <scheme val="minor"/>
      </rPr>
      <t>(NHÃN = short hair)</t>
    </r>
  </si>
  <si>
    <r>
      <rPr>
        <b/>
        <sz val="11"/>
        <rFont val="Arial"/>
        <family val="2"/>
        <scheme val="minor"/>
      </rPr>
      <t>HỢP TÁC XÃ NÔNG NGHIỆP THƯƠNG MẠI DỊCH VỤ BẢO HÒA
Mã số kinh doanh: 470707000023
Địa chỉ: 3397 Quốc lộ 1A, ấp Bình Hòa, xã Bảo Hòa, huyện Xuân Lộc, tỉnh Đồng Nai
Người đại diện: Ông Nguyễn Ngọc Hiền
Chức vụ: Giám đốc
Di động: 0904426371
Email: phamhongduong70@gmail.com</t>
    </r>
    <r>
      <rPr>
        <b/>
        <sz val="11"/>
        <color indexed="10"/>
        <rFont val="Arial"/>
        <family val="2"/>
        <scheme val="minor"/>
      </rPr>
      <t xml:space="preserve">
BAO HOA AGRICULTURAL TRADING SERVICE COOPERATIVE
Business registration certificate: 470707000023
Address: 1A Highway, Binh Hoa hamlet, Bao Hoa commune, Xuan Loc district, Dong Nai Province, Vietnam
Representative: Nguyen Ngoc Hien (Mr.)
Position: Director
Mobile: +84904426371
Email: phamhongduong70@gmail.com</t>
    </r>
  </si>
  <si>
    <r>
      <rPr>
        <b/>
        <sz val="11"/>
        <rFont val="Arial"/>
        <family val="2"/>
        <scheme val="minor"/>
      </rPr>
      <t>HỢP TÁC XÃ NÔNG NGHIỆP-DỊCH VỤ-THƯƠNG MẠI BÌNH LỘC
Mã số kinh doanh: 4707A00017
Địa chỉ: ấp 1, xã Bình Lộc, thị xã Long Khánh, tỉnh Đồng Nai
Người đại diện: Ông Phùng Thanh Tâm
Chức vụ: Giám đốc
Di động: 0919622122
Email: phungthanhtam1954@gmail.com</t>
    </r>
    <r>
      <rPr>
        <b/>
        <sz val="11"/>
        <color indexed="10"/>
        <rFont val="Arial"/>
        <family val="2"/>
        <scheme val="minor"/>
      </rPr>
      <t xml:space="preserve">
BINH LOC AGRICULTURAL- SERVICE -TRADING COOPERATIVE
Business registration certificate: 4707A00017
Address: Hamlet No.1, Binh Loc commune, Long Khanh Town, Dong Nai Province, Vietnam
Representative: Phung Thanh Tam (Mr.)
Position: Director
Mobile: +84919622122
Email: phungthanhtam1954@gmail.com</t>
    </r>
  </si>
  <si>
    <r>
      <rPr>
        <b/>
        <sz val="11"/>
        <rFont val="Arial"/>
        <family val="2"/>
        <scheme val="minor"/>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1"/>
        <color indexed="10"/>
        <rFont val="Arial"/>
        <family val="2"/>
        <scheme val="minor"/>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</si>
</sst>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F800]dddd\,\ mmmm\ dd\,\ yyyy"/>
    <numFmt numFmtId="166" formatCode="0.0"/>
    <numFmt numFmtId="167" formatCode="yyyy\-mm\-dd;@"/>
    <numFmt numFmtId="168" formatCode="yyyy\-mm\-dd"/>
  </numFmts>
  <fonts count="82" x14ac:knownFonts="1">
    <font>
      <sz val="11"/>
      <color theme="1"/>
      <name val="Arial"/>
      <family val="2"/>
      <scheme val="minor"/>
    </font>
    <font>
      <sz val="10"/>
      <name val="Arial"/>
      <family val="2"/>
    </font>
    <font>
      <b/>
      <sz val="12"/>
      <color indexed="12"/>
      <name val="Times New Roman"/>
      <family val="1"/>
    </font>
    <font>
      <b/>
      <sz val="10"/>
      <name val="Times New Roman"/>
      <family val="1"/>
    </font>
    <font>
      <sz val="10"/>
      <name val="Times New Roman"/>
      <family val="1"/>
    </font>
    <font>
      <b/>
      <sz val="12"/>
      <name val="Times New Roman"/>
      <family val="1"/>
    </font>
    <font>
      <b/>
      <sz val="10"/>
      <color rgb="FFFF0000"/>
      <name val="Times New Roman"/>
      <family val="1"/>
    </font>
    <font>
      <vertAlign val="superscript"/>
      <sz val="10"/>
      <name val="Times New Roman"/>
      <family val="1"/>
    </font>
    <font>
      <b/>
      <sz val="10"/>
      <name val="Arial"/>
      <family val="2"/>
    </font>
    <font>
      <b/>
      <sz val="10"/>
      <color rgb="FFFF0000"/>
      <name val="Arial"/>
      <family val="2"/>
    </font>
    <font>
      <sz val="10"/>
      <color rgb="FFFF0000"/>
      <name val="Times New Roman"/>
      <family val="1"/>
    </font>
    <font>
      <b/>
      <sz val="11"/>
      <name val="Times New Roman"/>
      <family val="1"/>
    </font>
    <font>
      <b/>
      <sz val="11"/>
      <color rgb="FFFF0000"/>
      <name val="Times New Roman"/>
      <family val="1"/>
    </font>
    <font>
      <sz val="11"/>
      <color theme="1"/>
      <name val="Arial"/>
      <family val="2"/>
      <charset val="163"/>
      <scheme val="minor"/>
    </font>
    <font>
      <sz val="11"/>
      <name val="Times New Roman"/>
      <family val="1"/>
    </font>
    <font>
      <b/>
      <sz val="11"/>
      <color indexed="10"/>
      <name val="Times New Roman"/>
      <family val="1"/>
    </font>
    <font>
      <b/>
      <sz val="11"/>
      <color rgb="FF00B050"/>
      <name val="Times New Roman"/>
      <family val="1"/>
    </font>
    <font>
      <b/>
      <sz val="9"/>
      <name val="Times New Roman"/>
      <family val="1"/>
    </font>
    <font>
      <sz val="9"/>
      <name val="Times New Roman"/>
      <family val="1"/>
    </font>
    <font>
      <sz val="12"/>
      <name val="Times New Roman"/>
      <family val="1"/>
    </font>
    <font>
      <b/>
      <sz val="11"/>
      <name val="Arial"/>
      <family val="2"/>
    </font>
    <font>
      <vertAlign val="superscript"/>
      <sz val="11"/>
      <name val="Times New Roman"/>
      <family val="1"/>
    </font>
    <font>
      <b/>
      <sz val="10"/>
      <color indexed="10"/>
      <name val="Arial"/>
      <family val="2"/>
    </font>
    <font>
      <b/>
      <sz val="14"/>
      <name val="Times New Roman"/>
      <family val="1"/>
    </font>
    <font>
      <b/>
      <sz val="14"/>
      <color theme="1"/>
      <name val="Arial"/>
      <family val="2"/>
      <scheme val="minor"/>
    </font>
    <font>
      <sz val="10"/>
      <name val="Arial"/>
      <family val="2"/>
      <charset val="163"/>
    </font>
    <font>
      <b/>
      <sz val="12"/>
      <name val="Arial"/>
      <family val="2"/>
    </font>
    <font>
      <sz val="11"/>
      <color rgb="FFFF0000"/>
      <name val="Times New Roman"/>
      <family val="1"/>
    </font>
    <font>
      <b/>
      <sz val="13"/>
      <name val="Times New Roman"/>
      <family val="1"/>
    </font>
    <font>
      <b/>
      <sz val="12"/>
      <color indexed="12"/>
      <name val="Arial"/>
      <family val="2"/>
    </font>
    <font>
      <sz val="11"/>
      <name val="Arial"/>
      <family val="2"/>
    </font>
    <font>
      <vertAlign val="superscript"/>
      <sz val="12"/>
      <name val="Times New Roman"/>
      <family val="1"/>
    </font>
    <font>
      <b/>
      <sz val="11"/>
      <color indexed="10"/>
      <name val="Arial"/>
      <family val="2"/>
    </font>
    <font>
      <vertAlign val="superscript"/>
      <sz val="11"/>
      <name val="Arial"/>
      <family val="2"/>
    </font>
    <font>
      <sz val="11"/>
      <color theme="1"/>
      <name val="Times New Roman"/>
      <family val="1"/>
    </font>
    <font>
      <b/>
      <sz val="10"/>
      <color indexed="12"/>
      <name val="Arial"/>
      <family val="2"/>
    </font>
    <font>
      <sz val="11"/>
      <color rgb="FFFF0000"/>
      <name val="Arial"/>
      <family val="2"/>
    </font>
    <font>
      <b/>
      <sz val="13"/>
      <name val="Arial"/>
      <family val="2"/>
    </font>
    <font>
      <sz val="12"/>
      <name val="Arial"/>
      <family val="2"/>
    </font>
    <font>
      <b/>
      <sz val="14"/>
      <color indexed="12"/>
      <name val="Arial"/>
      <family val="2"/>
    </font>
    <font>
      <b/>
      <sz val="14"/>
      <name val="Arial"/>
      <family val="2"/>
    </font>
    <font>
      <b/>
      <sz val="11"/>
      <name val="Times New Roman"/>
      <family val="1"/>
      <charset val="163"/>
    </font>
    <font>
      <b/>
      <sz val="11"/>
      <color indexed="8"/>
      <name val="Times New Roman"/>
      <family val="1"/>
      <charset val="163"/>
    </font>
    <font>
      <b/>
      <sz val="16"/>
      <name val="Times New Roman"/>
      <family val="1"/>
    </font>
    <font>
      <sz val="11"/>
      <color indexed="10"/>
      <name val="Times New Roman"/>
      <family val="1"/>
    </font>
    <font>
      <sz val="14"/>
      <name val="Arial"/>
      <family val="2"/>
    </font>
    <font>
      <b/>
      <sz val="11"/>
      <color theme="1"/>
      <name val="Arial"/>
      <family val="2"/>
      <scheme val="minor"/>
    </font>
    <font>
      <b/>
      <sz val="18"/>
      <color indexed="12"/>
      <name val="Arial"/>
      <family val="2"/>
    </font>
    <font>
      <b/>
      <sz val="10"/>
      <color theme="1"/>
      <name val="Arial"/>
      <family val="2"/>
    </font>
    <font>
      <b/>
      <sz val="10"/>
      <color theme="1"/>
      <name val="Times New Roman"/>
      <family val="1"/>
    </font>
    <font>
      <b/>
      <sz val="11"/>
      <color theme="1"/>
      <name val="Times New Roman"/>
      <family val="1"/>
    </font>
    <font>
      <b/>
      <sz val="14"/>
      <color theme="1"/>
      <name val="Calibri"/>
      <family val="2"/>
    </font>
    <font>
      <sz val="10"/>
      <color theme="1"/>
      <name val="Arial"/>
      <family val="2"/>
    </font>
    <font>
      <b/>
      <sz val="13"/>
      <color rgb="FFFF0000"/>
      <name val="Times New Roman"/>
      <family val="1"/>
    </font>
    <font>
      <sz val="10"/>
      <color rgb="FFFF0000"/>
      <name val="Arial"/>
      <family val="2"/>
    </font>
    <font>
      <b/>
      <sz val="14"/>
      <color rgb="FFFF0000"/>
      <name val="Calibri"/>
      <family val="2"/>
    </font>
    <font>
      <sz val="10"/>
      <color rgb="FFFF0000"/>
      <name val="Arial"/>
      <family val="2"/>
      <scheme val="minor"/>
    </font>
    <font>
      <sz val="12"/>
      <color rgb="FFFF0000"/>
      <name val="Times New Roman"/>
      <family val="1"/>
    </font>
    <font>
      <sz val="13"/>
      <color rgb="FFFF0000"/>
      <name val="Times New Roman"/>
      <family val="1"/>
    </font>
    <font>
      <sz val="11"/>
      <color rgb="FFFF0000"/>
      <name val="Arial"/>
      <family val="2"/>
      <scheme val="minor"/>
    </font>
    <font>
      <sz val="11"/>
      <color rgb="FFFF0000"/>
      <name val="Arial"/>
      <family val="2"/>
      <charset val="163"/>
      <scheme val="minor"/>
    </font>
    <font>
      <b/>
      <sz val="14"/>
      <color rgb="FFFF0000"/>
      <name val="Arial"/>
      <family val="2"/>
      <scheme val="minor"/>
    </font>
    <font>
      <b/>
      <sz val="16"/>
      <color rgb="FFFF0000"/>
      <name val="Times New Roman"/>
      <family val="1"/>
      <charset val="163"/>
    </font>
    <font>
      <b/>
      <sz val="11"/>
      <name val="Arial"/>
      <family val="2"/>
      <scheme val="minor"/>
    </font>
    <font>
      <sz val="14"/>
      <name val="Arial"/>
      <family val="2"/>
      <scheme val="minor"/>
    </font>
    <font>
      <b/>
      <sz val="14"/>
      <name val="Arial"/>
      <family val="2"/>
      <scheme val="minor"/>
    </font>
    <font>
      <b/>
      <sz val="14"/>
      <color indexed="10"/>
      <name val="Arial"/>
      <family val="2"/>
      <scheme val="minor"/>
    </font>
    <font>
      <sz val="14"/>
      <name val="Times New Roman"/>
      <family val="1"/>
    </font>
    <font>
      <sz val="14"/>
      <color theme="1"/>
      <name val="Arial"/>
      <family val="2"/>
      <scheme val="minor"/>
    </font>
    <font>
      <sz val="14"/>
      <color theme="1"/>
      <name val="Arial"/>
      <family val="2"/>
      <charset val="163"/>
      <scheme val="minor"/>
    </font>
    <font>
      <sz val="14"/>
      <color rgb="FFFF0000"/>
      <name val="Arial"/>
      <family val="2"/>
    </font>
    <font>
      <sz val="14"/>
      <color rgb="FFFF0000"/>
      <name val="Arial"/>
      <family val="2"/>
      <charset val="163"/>
      <scheme val="minor"/>
    </font>
    <font>
      <sz val="14"/>
      <color rgb="FFFF0000"/>
      <name val="Arial"/>
      <family val="2"/>
      <scheme val="minor"/>
    </font>
    <font>
      <vertAlign val="superscript"/>
      <sz val="14"/>
      <name val="Arial"/>
      <family val="2"/>
      <scheme val="minor"/>
    </font>
    <font>
      <vertAlign val="superscript"/>
      <sz val="14"/>
      <color rgb="FFFF0000"/>
      <name val="Arial"/>
      <family val="2"/>
      <scheme val="minor"/>
    </font>
    <font>
      <b/>
      <sz val="14"/>
      <color rgb="FF00B050"/>
      <name val="Arial"/>
      <family val="2"/>
      <scheme val="minor"/>
    </font>
    <font>
      <sz val="11"/>
      <name val="Arial"/>
      <family val="2"/>
      <scheme val="minor"/>
    </font>
    <font>
      <vertAlign val="superscript"/>
      <sz val="11"/>
      <name val="Arial"/>
      <family val="2"/>
      <scheme val="minor"/>
    </font>
    <font>
      <sz val="11"/>
      <color indexed="10"/>
      <name val="Arial"/>
      <family val="2"/>
      <scheme val="minor"/>
    </font>
    <font>
      <b/>
      <sz val="11"/>
      <color indexed="10"/>
      <name val="Arial"/>
      <family val="2"/>
      <scheme val="minor"/>
    </font>
    <font>
      <b/>
      <sz val="11"/>
      <color rgb="FFFF0000"/>
      <name val="Arial"/>
      <family val="2"/>
      <scheme val="minor"/>
    </font>
    <font>
      <b/>
      <sz val="11"/>
      <color indexed="12"/>
      <name val="Arial"/>
      <family val="2"/>
      <scheme val="minor"/>
    </font>
  </fonts>
  <fills count="70">
    <fill>
      <patternFill patternType="none"/>
    </fill>
    <fill>
      <patternFill patternType="gray125"/>
    </fill>
    <fill>
      <patternFill patternType="solid">
        <fgColor indexed="51"/>
        <bgColor indexed="64"/>
      </patternFill>
    </fill>
    <fill>
      <patternFill patternType="solid">
        <fgColor indexed="11"/>
        <bgColor indexed="64"/>
      </patternFill>
    </fill>
    <fill>
      <patternFill patternType="solid">
        <fgColor theme="5" tint="0.39997558519241921"/>
        <bgColor indexed="64"/>
      </patternFill>
    </fill>
    <fill>
      <patternFill patternType="solid">
        <fgColor indexed="45"/>
        <bgColor indexed="64"/>
      </patternFill>
    </fill>
    <fill>
      <patternFill patternType="solid">
        <fgColor indexed="10"/>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
      <patternFill patternType="solid">
        <fgColor rgb="FFFF0066"/>
        <bgColor indexed="64"/>
      </patternFill>
    </fill>
    <fill>
      <patternFill patternType="solid">
        <fgColor rgb="FFFFFF00"/>
        <bgColor indexed="64"/>
      </patternFill>
    </fill>
    <fill>
      <patternFill patternType="solid">
        <fgColor indexed="13"/>
        <bgColor indexed="64"/>
      </patternFill>
    </fill>
    <fill>
      <patternFill patternType="solid">
        <fgColor theme="9" tint="0.59999389629810485"/>
        <bgColor indexed="64"/>
      </patternFill>
    </fill>
    <fill>
      <patternFill patternType="solid">
        <fgColor rgb="FFFF0000"/>
        <bgColor indexed="64"/>
      </patternFill>
    </fill>
    <fill>
      <patternFill patternType="solid">
        <fgColor theme="6"/>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10"/>
      </patternFill>
    </fill>
    <fill>
      <patternFill patternType="solid">
        <fgColor indexed="50"/>
        <bgColor indexed="64"/>
      </patternFill>
    </fill>
    <fill>
      <patternFill patternType="solid">
        <fgColor theme="8"/>
        <bgColor indexed="64"/>
      </patternFill>
    </fill>
    <fill>
      <patternFill patternType="solid">
        <fgColor rgb="FF63AD1C"/>
        <bgColor indexed="64"/>
      </patternFill>
    </fill>
    <fill>
      <patternFill patternType="solid">
        <fgColor indexed="52"/>
        <bgColor indexed="64"/>
      </patternFill>
    </fill>
    <fill>
      <patternFill patternType="solid">
        <fgColor rgb="FF92D050"/>
        <bgColor indexed="64"/>
      </patternFill>
    </fill>
    <fill>
      <patternFill patternType="solid">
        <fgColor indexed="46"/>
        <bgColor indexed="64"/>
      </patternFill>
    </fill>
    <fill>
      <patternFill patternType="solid">
        <fgColor indexed="43"/>
        <bgColor indexed="64"/>
      </patternFill>
    </fill>
    <fill>
      <patternFill patternType="solid">
        <fgColor theme="9"/>
        <bgColor indexed="64"/>
      </patternFill>
    </fill>
    <fill>
      <patternFill patternType="solid">
        <fgColor rgb="FFFF99FF"/>
        <bgColor indexed="64"/>
      </patternFill>
    </fill>
    <fill>
      <patternFill patternType="solid">
        <fgColor indexed="9"/>
        <bgColor indexed="64"/>
      </patternFill>
    </fill>
    <fill>
      <patternFill patternType="solid">
        <fgColor rgb="FFFFFF99"/>
        <bgColor indexed="64"/>
      </patternFill>
    </fill>
    <fill>
      <patternFill patternType="solid">
        <fgColor rgb="FFFF99CC"/>
        <bgColor indexed="64"/>
      </patternFill>
    </fill>
    <fill>
      <patternFill patternType="solid">
        <fgColor indexed="19"/>
        <bgColor indexed="64"/>
      </patternFill>
    </fill>
    <fill>
      <patternFill patternType="solid">
        <fgColor indexed="17"/>
        <bgColor indexed="64"/>
      </patternFill>
    </fill>
    <fill>
      <patternFill patternType="solid">
        <fgColor rgb="FFFFFF00"/>
        <bgColor indexed="10"/>
      </patternFill>
    </fill>
    <fill>
      <patternFill patternType="solid">
        <fgColor indexed="60"/>
        <bgColor indexed="64"/>
      </patternFill>
    </fill>
    <fill>
      <patternFill patternType="solid">
        <fgColor indexed="44"/>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10"/>
      </patternFill>
    </fill>
    <fill>
      <patternFill patternType="solid">
        <fgColor theme="4" tint="0.59999389629810485"/>
        <bgColor indexed="64"/>
      </patternFill>
    </fill>
    <fill>
      <patternFill patternType="solid">
        <fgColor rgb="FF00B050"/>
        <bgColor indexed="64"/>
      </patternFill>
    </fill>
    <fill>
      <patternFill patternType="solid">
        <fgColor theme="3" tint="0.79998168889431442"/>
        <bgColor indexed="10"/>
      </patternFill>
    </fill>
    <fill>
      <patternFill patternType="solid">
        <fgColor theme="5" tint="0.39997558519241921"/>
        <bgColor indexed="10"/>
      </patternFill>
    </fill>
    <fill>
      <patternFill patternType="solid">
        <fgColor rgb="FF70AD47"/>
        <bgColor rgb="FF000000"/>
      </patternFill>
    </fill>
    <fill>
      <patternFill patternType="solid">
        <fgColor rgb="FFFFFF99"/>
        <bgColor indexed="10"/>
      </patternFill>
    </fill>
    <fill>
      <patternFill patternType="solid">
        <fgColor rgb="FF0070C0"/>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9" tint="0.39997558519241921"/>
        <bgColor indexed="10"/>
      </patternFill>
    </fill>
    <fill>
      <patternFill patternType="solid">
        <fgColor rgb="FFFF0000"/>
        <bgColor indexed="10"/>
      </patternFill>
    </fill>
    <fill>
      <patternFill patternType="solid">
        <fgColor rgb="FF7030A0"/>
        <bgColor indexed="10"/>
      </patternFill>
    </fill>
    <fill>
      <patternFill patternType="solid">
        <fgColor rgb="FF7030A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indexed="45"/>
        <bgColor indexed="10"/>
      </patternFill>
    </fill>
    <fill>
      <patternFill patternType="solid">
        <fgColor theme="6" tint="-0.249977111117893"/>
        <bgColor indexed="64"/>
      </patternFill>
    </fill>
    <fill>
      <patternFill patternType="solid">
        <fgColor rgb="FFFF9900"/>
        <bgColor rgb="FFFF9900"/>
      </patternFill>
    </fill>
    <fill>
      <patternFill patternType="solid">
        <fgColor rgb="FF92D050"/>
        <bgColor rgb="FF92D050"/>
      </patternFill>
    </fill>
    <fill>
      <patternFill patternType="solid">
        <fgColor rgb="FFFFFF00"/>
        <bgColor rgb="FFFFFF00"/>
      </patternFill>
    </fill>
    <fill>
      <patternFill patternType="solid">
        <fgColor theme="0"/>
        <bgColor theme="0"/>
      </patternFill>
    </fill>
    <fill>
      <patternFill patternType="solid">
        <fgColor rgb="FF9CC2E5"/>
        <bgColor rgb="FF9CC2E5"/>
      </patternFill>
    </fill>
    <fill>
      <patternFill patternType="solid">
        <fgColor rgb="FFA8D08D"/>
        <bgColor rgb="FFA8D08D"/>
      </patternFill>
    </fill>
    <fill>
      <patternFill patternType="solid">
        <fgColor theme="9"/>
        <bgColor theme="9"/>
      </patternFill>
    </fill>
    <fill>
      <patternFill patternType="solid">
        <fgColor theme="0" tint="-0.3499862666707357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1">
    <xf numFmtId="0" fontId="0" fillId="0" borderId="0"/>
    <xf numFmtId="0" fontId="1" fillId="0" borderId="0"/>
    <xf numFmtId="0" fontId="1" fillId="0" borderId="0"/>
    <xf numFmtId="0" fontId="13" fillId="0" borderId="0"/>
    <xf numFmtId="0" fontId="13" fillId="0" borderId="0"/>
    <xf numFmtId="0" fontId="1" fillId="0" borderId="0"/>
    <xf numFmtId="0" fontId="25" fillId="0" borderId="0"/>
    <xf numFmtId="0" fontId="13" fillId="0" borderId="0"/>
    <xf numFmtId="0" fontId="13" fillId="0" borderId="0"/>
    <xf numFmtId="0" fontId="13" fillId="0" borderId="0"/>
    <xf numFmtId="164" fontId="1" fillId="0" borderId="0" applyFont="0" applyFill="0" applyBorder="0" applyAlignment="0" applyProtection="0"/>
  </cellStyleXfs>
  <cellXfs count="881">
    <xf numFmtId="0" fontId="0" fillId="0" borderId="0" xfId="0"/>
    <xf numFmtId="0" fontId="4" fillId="0" borderId="0" xfId="1" applyFont="1"/>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11" borderId="2" xfId="1" applyFont="1" applyFill="1" applyBorder="1" applyAlignment="1">
      <alignment horizontal="center" vertical="center"/>
    </xf>
    <xf numFmtId="0" fontId="4" fillId="11" borderId="2" xfId="1" applyFont="1" applyFill="1" applyBorder="1" applyAlignment="1">
      <alignment horizontal="center" vertical="center" wrapText="1"/>
    </xf>
    <xf numFmtId="0" fontId="3" fillId="11" borderId="3" xfId="1" applyFont="1" applyFill="1" applyBorder="1" applyAlignment="1">
      <alignment vertical="center"/>
    </xf>
    <xf numFmtId="0" fontId="3" fillId="0" borderId="2" xfId="2" applyFont="1" applyBorder="1" applyAlignment="1">
      <alignment horizontal="center" vertical="center" wrapText="1"/>
    </xf>
    <xf numFmtId="0" fontId="4" fillId="0" borderId="2" xfId="2" applyFont="1" applyBorder="1" applyAlignment="1">
      <alignment horizontal="left" vertical="center" wrapText="1"/>
    </xf>
    <xf numFmtId="0" fontId="11" fillId="0" borderId="2" xfId="1" applyFont="1" applyBorder="1" applyAlignment="1">
      <alignment horizontal="center" vertical="center"/>
    </xf>
    <xf numFmtId="0" fontId="11" fillId="0" borderId="2" xfId="1" applyFont="1" applyBorder="1" applyAlignment="1">
      <alignment horizontal="left" vertical="center" wrapText="1"/>
    </xf>
    <xf numFmtId="0" fontId="11" fillId="0" borderId="2" xfId="1" applyFont="1" applyBorder="1" applyAlignment="1">
      <alignment horizontal="center" vertical="center" wrapText="1"/>
    </xf>
    <xf numFmtId="0" fontId="14" fillId="23" borderId="2" xfId="1" applyFont="1" applyFill="1" applyBorder="1" applyAlignment="1">
      <alignment horizontal="left" vertical="center" wrapText="1"/>
    </xf>
    <xf numFmtId="0" fontId="14" fillId="24" borderId="2" xfId="1" applyFont="1" applyFill="1" applyBorder="1" applyAlignment="1">
      <alignment horizontal="center" vertical="center" wrapText="1"/>
    </xf>
    <xf numFmtId="0" fontId="11" fillId="11" borderId="2" xfId="1" applyFont="1" applyFill="1" applyBorder="1" applyAlignment="1">
      <alignment horizontal="center" vertical="center"/>
    </xf>
    <xf numFmtId="0" fontId="17" fillId="0" borderId="0" xfId="1" applyFont="1" applyAlignment="1">
      <alignment horizontal="center" vertical="center"/>
    </xf>
    <xf numFmtId="0" fontId="17" fillId="0" borderId="0" xfId="1" applyFont="1" applyAlignment="1">
      <alignment horizontal="left" vertical="center" wrapText="1"/>
    </xf>
    <xf numFmtId="0" fontId="17" fillId="0" borderId="0" xfId="1" applyFont="1" applyAlignment="1">
      <alignment horizontal="center" vertical="center" wrapText="1"/>
    </xf>
    <xf numFmtId="0" fontId="18" fillId="0" borderId="0" xfId="1" applyFont="1" applyAlignment="1">
      <alignment horizontal="left" vertical="center" wrapText="1"/>
    </xf>
    <xf numFmtId="0" fontId="18" fillId="0" borderId="0" xfId="1" applyFont="1" applyAlignment="1">
      <alignment horizontal="center" vertical="center" wrapText="1"/>
    </xf>
    <xf numFmtId="0" fontId="3" fillId="0" borderId="0" xfId="1" applyFont="1" applyAlignment="1">
      <alignment horizontal="center" vertical="center"/>
    </xf>
    <xf numFmtId="49" fontId="19" fillId="0" borderId="0" xfId="1" applyNumberFormat="1" applyFont="1"/>
    <xf numFmtId="0" fontId="14" fillId="26" borderId="2" xfId="0" applyFont="1" applyFill="1" applyBorder="1" applyAlignment="1">
      <alignment horizontal="center" vertical="center" wrapText="1"/>
    </xf>
    <xf numFmtId="0" fontId="4" fillId="0" borderId="0" xfId="5" applyFont="1"/>
    <xf numFmtId="0" fontId="8" fillId="11" borderId="2" xfId="1" applyFont="1" applyFill="1" applyBorder="1" applyAlignment="1">
      <alignment horizontal="left" vertical="center" wrapText="1"/>
    </xf>
    <xf numFmtId="0" fontId="4" fillId="0" borderId="0" xfId="2" applyFont="1"/>
    <xf numFmtId="0" fontId="8" fillId="0" borderId="2" xfId="0" applyFont="1" applyBorder="1" applyAlignment="1">
      <alignment horizontal="left" vertical="center" wrapText="1"/>
    </xf>
    <xf numFmtId="0" fontId="8" fillId="27" borderId="3" xfId="5" applyFont="1" applyFill="1" applyBorder="1" applyAlignment="1">
      <alignment horizontal="center" vertical="center"/>
    </xf>
    <xf numFmtId="0" fontId="1" fillId="0" borderId="0" xfId="0" applyFont="1"/>
    <xf numFmtId="0" fontId="3" fillId="11" borderId="2" xfId="6" applyFont="1" applyFill="1" applyBorder="1" applyAlignment="1">
      <alignment horizontal="center" vertical="center" wrapText="1"/>
    </xf>
    <xf numFmtId="0" fontId="4" fillId="11" borderId="2" xfId="6" applyFont="1" applyFill="1" applyBorder="1" applyAlignment="1">
      <alignment horizontal="left" vertical="center" wrapText="1"/>
    </xf>
    <xf numFmtId="0" fontId="14" fillId="0" borderId="2" xfId="0" applyFont="1" applyBorder="1" applyAlignment="1">
      <alignment horizontal="left" vertical="center" wrapText="1"/>
    </xf>
    <xf numFmtId="0" fontId="11" fillId="0" borderId="2" xfId="0" applyFont="1" applyBorder="1" applyAlignment="1">
      <alignment horizontal="center" vertical="center" wrapText="1"/>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11" borderId="3" xfId="1" applyFont="1" applyFill="1" applyBorder="1" applyAlignment="1">
      <alignment horizontal="center" vertical="center"/>
    </xf>
    <xf numFmtId="0" fontId="3" fillId="11" borderId="5" xfId="1" applyFont="1" applyFill="1" applyBorder="1" applyAlignment="1">
      <alignment horizontal="center" vertical="center"/>
    </xf>
    <xf numFmtId="0" fontId="8" fillId="11" borderId="5" xfId="1" applyFont="1" applyFill="1" applyBorder="1" applyAlignment="1">
      <alignment horizontal="left" vertical="center" wrapText="1"/>
    </xf>
    <xf numFmtId="0" fontId="3" fillId="0" borderId="2" xfId="1" applyFont="1" applyBorder="1" applyAlignment="1">
      <alignment horizontal="center" vertical="center"/>
    </xf>
    <xf numFmtId="0" fontId="3" fillId="0" borderId="2" xfId="0" applyFont="1" applyBorder="1" applyAlignment="1">
      <alignment horizontal="center" vertical="center"/>
    </xf>
    <xf numFmtId="0" fontId="28" fillId="28" borderId="2" xfId="0" applyFont="1" applyFill="1" applyBorder="1" applyAlignment="1">
      <alignment horizontal="center" vertical="center" wrapText="1"/>
    </xf>
    <xf numFmtId="0" fontId="28" fillId="11" borderId="2" xfId="0" applyFont="1" applyFill="1" applyBorder="1" applyAlignment="1">
      <alignment horizontal="center" vertical="center" wrapText="1"/>
    </xf>
    <xf numFmtId="0" fontId="1" fillId="0" borderId="0" xfId="1"/>
    <xf numFmtId="0" fontId="26" fillId="2" borderId="2" xfId="1" applyFont="1" applyFill="1" applyBorder="1" applyAlignment="1">
      <alignment horizontal="center" vertical="center" wrapText="1"/>
    </xf>
    <xf numFmtId="0" fontId="8" fillId="29" borderId="3" xfId="1" applyFont="1" applyFill="1" applyBorder="1" applyAlignment="1">
      <alignment horizontal="center" vertical="center"/>
    </xf>
    <xf numFmtId="0" fontId="30" fillId="24" borderId="2" xfId="1" applyFont="1" applyFill="1" applyBorder="1" applyAlignment="1">
      <alignment horizontal="center" vertical="center" wrapText="1"/>
    </xf>
    <xf numFmtId="0" fontId="30" fillId="30" borderId="2" xfId="1" applyFont="1" applyFill="1" applyBorder="1" applyAlignment="1">
      <alignment horizontal="center" vertical="center" wrapText="1"/>
    </xf>
    <xf numFmtId="0" fontId="30" fillId="5" borderId="2" xfId="1" applyFont="1" applyFill="1" applyBorder="1" applyAlignment="1">
      <alignment horizontal="center" vertical="center" wrapText="1"/>
    </xf>
    <xf numFmtId="0" fontId="30" fillId="11" borderId="2" xfId="1" applyFont="1" applyFill="1" applyBorder="1" applyAlignment="1">
      <alignment horizontal="center" vertical="center" wrapText="1"/>
    </xf>
    <xf numFmtId="0" fontId="8" fillId="0" borderId="2" xfId="1" applyFont="1" applyBorder="1" applyAlignment="1">
      <alignment horizontal="center" vertical="center"/>
    </xf>
    <xf numFmtId="0" fontId="8" fillId="0" borderId="2" xfId="1" applyFont="1" applyBorder="1" applyAlignment="1">
      <alignment horizontal="left" vertical="center" wrapText="1"/>
    </xf>
    <xf numFmtId="49" fontId="30" fillId="30" borderId="2" xfId="1" applyNumberFormat="1" applyFont="1" applyFill="1" applyBorder="1" applyAlignment="1">
      <alignment horizontal="center" vertical="center"/>
    </xf>
    <xf numFmtId="0" fontId="30" fillId="5" borderId="2" xfId="1" applyFont="1" applyFill="1" applyBorder="1" applyAlignment="1">
      <alignment horizontal="center" vertical="center"/>
    </xf>
    <xf numFmtId="0" fontId="30" fillId="24" borderId="2" xfId="1" applyFont="1" applyFill="1" applyBorder="1" applyAlignment="1">
      <alignment horizontal="center" vertical="top" wrapText="1"/>
    </xf>
    <xf numFmtId="0" fontId="5" fillId="11" borderId="2" xfId="1" applyFont="1" applyFill="1" applyBorder="1" applyAlignment="1">
      <alignment horizontal="center" vertical="center" wrapText="1"/>
    </xf>
    <xf numFmtId="0" fontId="14" fillId="11" borderId="2" xfId="1" applyFont="1" applyFill="1" applyBorder="1" applyAlignment="1">
      <alignment horizontal="center" vertical="center" wrapText="1"/>
    </xf>
    <xf numFmtId="0" fontId="14" fillId="24" borderId="2" xfId="1" applyFont="1" applyFill="1" applyBorder="1" applyAlignment="1">
      <alignment horizontal="center" vertical="top" wrapText="1"/>
    </xf>
    <xf numFmtId="0" fontId="8" fillId="0" borderId="5" xfId="1" applyFont="1" applyBorder="1" applyAlignment="1">
      <alignment horizontal="center" vertical="center"/>
    </xf>
    <xf numFmtId="0" fontId="30" fillId="28" borderId="2" xfId="1" applyFont="1" applyFill="1" applyBorder="1" applyAlignment="1">
      <alignment horizontal="center" vertical="center" wrapText="1"/>
    </xf>
    <xf numFmtId="0" fontId="30" fillId="34" borderId="2" xfId="1" applyFont="1" applyFill="1" applyBorder="1" applyAlignment="1">
      <alignment horizontal="center" vertical="center" wrapText="1"/>
    </xf>
    <xf numFmtId="0" fontId="30" fillId="35" borderId="2" xfId="1" applyFont="1" applyFill="1" applyBorder="1" applyAlignment="1">
      <alignment horizontal="center" vertical="center" wrapText="1"/>
    </xf>
    <xf numFmtId="0" fontId="30" fillId="28" borderId="3" xfId="1" applyFont="1" applyFill="1" applyBorder="1" applyAlignment="1">
      <alignment horizontal="center" vertical="center" wrapText="1"/>
    </xf>
    <xf numFmtId="0" fontId="30" fillId="28" borderId="5" xfId="1" applyFont="1" applyFill="1" applyBorder="1" applyAlignment="1">
      <alignment horizontal="center" vertical="center" wrapText="1"/>
    </xf>
    <xf numFmtId="0" fontId="8" fillId="11" borderId="5" xfId="1" applyFont="1" applyFill="1" applyBorder="1" applyAlignment="1">
      <alignment horizontal="center" vertical="center"/>
    </xf>
    <xf numFmtId="0" fontId="8" fillId="29" borderId="5" xfId="1" applyFont="1" applyFill="1" applyBorder="1" applyAlignment="1">
      <alignment horizontal="center" vertical="center"/>
    </xf>
    <xf numFmtId="0" fontId="11" fillId="11" borderId="2" xfId="1" applyFont="1" applyFill="1" applyBorder="1" applyAlignment="1">
      <alignment horizontal="center" vertical="center" wrapText="1"/>
    </xf>
    <xf numFmtId="0" fontId="14" fillId="11" borderId="2" xfId="1" applyFont="1" applyFill="1" applyBorder="1" applyAlignment="1">
      <alignment horizontal="left" vertical="center" wrapText="1"/>
    </xf>
    <xf numFmtId="0" fontId="3" fillId="29" borderId="5" xfId="1" applyFont="1" applyFill="1" applyBorder="1" applyAlignment="1">
      <alignment horizontal="center" vertical="center"/>
    </xf>
    <xf numFmtId="0" fontId="30" fillId="4" borderId="2" xfId="1" applyFont="1" applyFill="1" applyBorder="1" applyAlignment="1">
      <alignment horizontal="center" vertical="center" wrapText="1"/>
    </xf>
    <xf numFmtId="0" fontId="14" fillId="26" borderId="2" xfId="1" applyFont="1" applyFill="1" applyBorder="1" applyAlignment="1">
      <alignment horizontal="center" vertical="center" wrapText="1"/>
    </xf>
    <xf numFmtId="0" fontId="34" fillId="0" borderId="0" xfId="1" applyFont="1"/>
    <xf numFmtId="0" fontId="3" fillId="29" borderId="3" xfId="1" applyFont="1" applyFill="1" applyBorder="1" applyAlignment="1">
      <alignment horizontal="center" vertical="center"/>
    </xf>
    <xf numFmtId="0" fontId="30" fillId="24" borderId="2" xfId="2" applyFont="1" applyFill="1" applyBorder="1" applyAlignment="1">
      <alignment horizontal="center" vertical="center" wrapText="1"/>
    </xf>
    <xf numFmtId="0" fontId="30" fillId="30" borderId="2" xfId="2" applyFont="1" applyFill="1" applyBorder="1" applyAlignment="1">
      <alignment horizontal="center" vertical="center" wrapText="1"/>
    </xf>
    <xf numFmtId="0" fontId="1" fillId="0" borderId="0" xfId="2"/>
    <xf numFmtId="0" fontId="3" fillId="29" borderId="2" xfId="1" applyFont="1" applyFill="1" applyBorder="1" applyAlignment="1">
      <alignment horizontal="center" vertical="center"/>
    </xf>
    <xf numFmtId="0" fontId="8" fillId="36" borderId="2" xfId="1" applyFont="1" applyFill="1" applyBorder="1" applyAlignment="1">
      <alignment horizontal="center" vertical="center"/>
    </xf>
    <xf numFmtId="0" fontId="5" fillId="26" borderId="0" xfId="1" applyFont="1" applyFill="1" applyAlignment="1">
      <alignment horizontal="center" vertical="center" wrapText="1"/>
    </xf>
    <xf numFmtId="0" fontId="30" fillId="11" borderId="2" xfId="7" applyFont="1" applyFill="1" applyBorder="1" applyAlignment="1">
      <alignment horizontal="center" vertical="center" wrapText="1"/>
    </xf>
    <xf numFmtId="0" fontId="30" fillId="11" borderId="2" xfId="2" applyFont="1" applyFill="1" applyBorder="1" applyAlignment="1">
      <alignment horizontal="center" vertical="center" wrapText="1"/>
    </xf>
    <xf numFmtId="0" fontId="8" fillId="36" borderId="3" xfId="1" applyFont="1" applyFill="1" applyBorder="1" applyAlignment="1">
      <alignment horizontal="center" vertical="center"/>
    </xf>
    <xf numFmtId="0" fontId="14" fillId="0" borderId="2" xfId="1" applyFont="1" applyBorder="1" applyAlignment="1">
      <alignment horizontal="center" vertical="center" wrapText="1"/>
    </xf>
    <xf numFmtId="0" fontId="37" fillId="0" borderId="2" xfId="1" applyFont="1" applyBorder="1" applyAlignment="1">
      <alignment horizontal="center" vertical="center" wrapText="1"/>
    </xf>
    <xf numFmtId="0" fontId="8" fillId="37" borderId="3" xfId="1" applyFont="1" applyFill="1" applyBorder="1" applyAlignment="1">
      <alignment horizontal="center" vertical="center"/>
    </xf>
    <xf numFmtId="0" fontId="30" fillId="34" borderId="2" xfId="2" applyFont="1" applyFill="1" applyBorder="1" applyAlignment="1">
      <alignment horizontal="center" vertical="center" wrapText="1"/>
    </xf>
    <xf numFmtId="166" fontId="30" fillId="24" borderId="2" xfId="1" applyNumberFormat="1" applyFont="1" applyFill="1" applyBorder="1" applyAlignment="1">
      <alignment horizontal="center" vertical="center" wrapText="1"/>
    </xf>
    <xf numFmtId="0" fontId="8" fillId="11" borderId="5" xfId="7" applyFont="1" applyFill="1" applyBorder="1" applyAlignment="1">
      <alignment horizontal="center" vertical="center"/>
    </xf>
    <xf numFmtId="0" fontId="8" fillId="37" borderId="3" xfId="7" applyFont="1" applyFill="1" applyBorder="1" applyAlignment="1">
      <alignment horizontal="center" vertical="center"/>
    </xf>
    <xf numFmtId="0" fontId="3" fillId="11" borderId="5" xfId="7" applyFont="1" applyFill="1" applyBorder="1" applyAlignment="1">
      <alignment horizontal="center" vertical="center"/>
    </xf>
    <xf numFmtId="0" fontId="14" fillId="11" borderId="2" xfId="7" applyFont="1" applyFill="1" applyBorder="1" applyAlignment="1">
      <alignment horizontal="center" vertical="center" wrapText="1"/>
    </xf>
    <xf numFmtId="0" fontId="5" fillId="38" borderId="2" xfId="1" applyFont="1" applyFill="1" applyBorder="1" applyAlignment="1">
      <alignment horizontal="center" vertical="center" wrapText="1"/>
    </xf>
    <xf numFmtId="0" fontId="8" fillId="39" borderId="2" xfId="1" applyFont="1" applyFill="1" applyBorder="1" applyAlignment="1">
      <alignment horizontal="center" vertical="center"/>
    </xf>
    <xf numFmtId="0" fontId="8" fillId="27" borderId="2" xfId="1" applyFont="1" applyFill="1" applyBorder="1" applyAlignment="1">
      <alignment horizontal="center" vertical="center" wrapText="1"/>
    </xf>
    <xf numFmtId="0" fontId="8" fillId="40" borderId="2" xfId="1" applyFont="1" applyFill="1" applyBorder="1" applyAlignment="1">
      <alignment horizontal="center" vertical="center"/>
    </xf>
    <xf numFmtId="0" fontId="4" fillId="0" borderId="0" xfId="7" applyFont="1"/>
    <xf numFmtId="0" fontId="3" fillId="11" borderId="2" xfId="1" applyFont="1" applyFill="1" applyBorder="1" applyAlignment="1">
      <alignment vertical="center"/>
    </xf>
    <xf numFmtId="0" fontId="1" fillId="0" borderId="0" xfId="1" applyAlignment="1">
      <alignment horizontal="center" vertical="center"/>
    </xf>
    <xf numFmtId="0" fontId="18" fillId="0" borderId="0" xfId="7" applyFont="1" applyAlignment="1">
      <alignment horizontal="center" vertical="center" wrapText="1"/>
    </xf>
    <xf numFmtId="0" fontId="1" fillId="0" borderId="0" xfId="1" applyAlignment="1">
      <alignment horizontal="center"/>
    </xf>
    <xf numFmtId="0" fontId="8" fillId="0" borderId="0" xfId="1" applyFont="1" applyAlignment="1">
      <alignment horizontal="center"/>
    </xf>
    <xf numFmtId="0" fontId="3" fillId="0" borderId="0" xfId="7" applyFont="1" applyAlignment="1">
      <alignment horizontal="center" vertical="center"/>
    </xf>
    <xf numFmtId="0" fontId="4" fillId="0" borderId="0" xfId="7" applyFont="1" applyAlignment="1">
      <alignment horizontal="center"/>
    </xf>
    <xf numFmtId="0" fontId="17" fillId="0" borderId="0" xfId="7" applyFont="1" applyAlignment="1">
      <alignment horizontal="left" vertical="center" wrapText="1"/>
    </xf>
    <xf numFmtId="0" fontId="17" fillId="0" borderId="0" xfId="7" applyFont="1" applyAlignment="1">
      <alignment horizontal="center" vertical="center" wrapText="1"/>
    </xf>
    <xf numFmtId="0" fontId="18" fillId="0" borderId="0" xfId="7" applyFont="1" applyAlignment="1">
      <alignment horizontal="left" vertical="center" wrapText="1"/>
    </xf>
    <xf numFmtId="49" fontId="38" fillId="0" borderId="0" xfId="1" applyNumberFormat="1" applyFont="1"/>
    <xf numFmtId="0" fontId="8" fillId="0" borderId="0" xfId="1" applyFont="1" applyAlignment="1">
      <alignment horizontal="center" vertical="center"/>
    </xf>
    <xf numFmtId="0" fontId="5" fillId="0" borderId="2" xfId="1" applyFont="1" applyBorder="1" applyAlignment="1">
      <alignment horizontal="center" vertical="center" wrapText="1"/>
    </xf>
    <xf numFmtId="0" fontId="19" fillId="23" borderId="2" xfId="1" applyFont="1" applyFill="1" applyBorder="1" applyAlignment="1">
      <alignment horizontal="left" vertical="center" wrapText="1"/>
    </xf>
    <xf numFmtId="0" fontId="9" fillId="11" borderId="2" xfId="1" applyFont="1" applyFill="1" applyBorder="1" applyAlignment="1">
      <alignment horizontal="left" vertical="center" wrapText="1"/>
    </xf>
    <xf numFmtId="0" fontId="19" fillId="0" borderId="2" xfId="1" applyFont="1" applyBorder="1" applyAlignment="1">
      <alignment horizontal="left" vertical="center" wrapText="1"/>
    </xf>
    <xf numFmtId="0" fontId="19" fillId="23" borderId="2" xfId="1" applyFont="1" applyFill="1" applyBorder="1" applyAlignment="1">
      <alignment horizontal="center" vertical="center" wrapText="1"/>
    </xf>
    <xf numFmtId="0" fontId="19" fillId="38" borderId="2" xfId="1" applyFont="1" applyFill="1" applyBorder="1" applyAlignment="1">
      <alignment horizontal="left" vertical="center" wrapText="1"/>
    </xf>
    <xf numFmtId="0" fontId="9" fillId="11" borderId="5" xfId="8" applyFont="1" applyFill="1" applyBorder="1" applyAlignment="1">
      <alignment horizontal="left" vertical="center" wrapText="1"/>
    </xf>
    <xf numFmtId="0" fontId="3" fillId="11" borderId="2" xfId="8" applyFont="1" applyFill="1" applyBorder="1" applyAlignment="1">
      <alignment horizontal="center" vertical="center" wrapText="1"/>
    </xf>
    <xf numFmtId="0" fontId="4" fillId="11" borderId="2" xfId="8" applyFont="1" applyFill="1" applyBorder="1" applyAlignment="1">
      <alignment horizontal="left" vertical="center" wrapText="1"/>
    </xf>
    <xf numFmtId="0" fontId="19" fillId="44" borderId="2" xfId="1" applyFont="1" applyFill="1" applyBorder="1" applyAlignment="1">
      <alignment horizontal="center" vertical="center" wrapText="1"/>
    </xf>
    <xf numFmtId="0" fontId="11" fillId="11" borderId="3" xfId="1" applyFont="1" applyFill="1" applyBorder="1" applyAlignment="1">
      <alignment horizontal="center" vertical="center"/>
    </xf>
    <xf numFmtId="0" fontId="11" fillId="45" borderId="3" xfId="1" applyFont="1" applyFill="1" applyBorder="1" applyAlignment="1">
      <alignment horizontal="center" vertical="center"/>
    </xf>
    <xf numFmtId="0" fontId="3" fillId="8" borderId="2" xfId="1" applyFont="1" applyFill="1" applyBorder="1" applyAlignment="1">
      <alignment horizontal="center" vertical="center"/>
    </xf>
    <xf numFmtId="0" fontId="8" fillId="8" borderId="2" xfId="1" applyFont="1" applyFill="1" applyBorder="1" applyAlignment="1">
      <alignment horizontal="left" vertical="center" wrapText="1"/>
    </xf>
    <xf numFmtId="0" fontId="5" fillId="8" borderId="2" xfId="1" applyFont="1" applyFill="1" applyBorder="1" applyAlignment="1">
      <alignment horizontal="center" vertical="center" wrapText="1"/>
    </xf>
    <xf numFmtId="0" fontId="3" fillId="8" borderId="3" xfId="1" applyFont="1" applyFill="1" applyBorder="1" applyAlignment="1">
      <alignment horizontal="center" vertical="center"/>
    </xf>
    <xf numFmtId="0" fontId="8" fillId="8" borderId="3" xfId="1" applyFont="1" applyFill="1" applyBorder="1" applyAlignment="1">
      <alignment horizontal="left" vertical="center" wrapText="1"/>
    </xf>
    <xf numFmtId="0" fontId="5" fillId="8" borderId="3" xfId="1" applyFont="1" applyFill="1" applyBorder="1" applyAlignment="1">
      <alignment horizontal="center" vertical="center" wrapText="1"/>
    </xf>
    <xf numFmtId="0" fontId="19" fillId="23" borderId="3" xfId="1" applyFont="1" applyFill="1" applyBorder="1" applyAlignment="1">
      <alignment horizontal="left" vertical="center" wrapText="1"/>
    </xf>
    <xf numFmtId="0" fontId="9" fillId="11" borderId="5" xfId="1" applyFont="1" applyFill="1" applyBorder="1" applyAlignment="1">
      <alignment horizontal="left" vertical="center" wrapText="1"/>
    </xf>
    <xf numFmtId="0" fontId="8" fillId="46" borderId="2" xfId="1" applyFont="1" applyFill="1" applyBorder="1" applyAlignment="1">
      <alignment horizontal="center" vertical="center" wrapText="1"/>
    </xf>
    <xf numFmtId="0" fontId="41" fillId="0" borderId="2" xfId="1" applyFont="1" applyBorder="1" applyAlignment="1">
      <alignment horizontal="left" vertical="center" wrapText="1"/>
    </xf>
    <xf numFmtId="0" fontId="3" fillId="27" borderId="2" xfId="1" applyFont="1" applyFill="1" applyBorder="1" applyAlignment="1">
      <alignment horizontal="center" vertical="center"/>
    </xf>
    <xf numFmtId="0" fontId="1" fillId="31" borderId="2" xfId="1" applyFill="1" applyBorder="1" applyAlignment="1">
      <alignment horizontal="center" vertical="center"/>
    </xf>
    <xf numFmtId="165" fontId="5" fillId="2" borderId="4" xfId="1" applyNumberFormat="1" applyFont="1" applyFill="1" applyBorder="1" applyAlignment="1">
      <alignment horizontal="center" vertical="center" wrapText="1"/>
    </xf>
    <xf numFmtId="0" fontId="8" fillId="11" borderId="5" xfId="1" applyFont="1" applyFill="1" applyBorder="1" applyAlignment="1">
      <alignment horizontal="left" vertical="center" wrapText="1"/>
    </xf>
    <xf numFmtId="0" fontId="3" fillId="11" borderId="5" xfId="1" applyFont="1" applyFill="1" applyBorder="1" applyAlignment="1">
      <alignment horizontal="center" vertical="center"/>
    </xf>
    <xf numFmtId="0" fontId="8" fillId="0" borderId="2" xfId="8" applyFont="1" applyBorder="1" applyAlignment="1">
      <alignment vertical="center" wrapText="1"/>
    </xf>
    <xf numFmtId="0" fontId="8" fillId="27" borderId="3" xfId="8" applyFont="1" applyFill="1" applyBorder="1" applyAlignment="1">
      <alignment horizontal="center" vertical="center"/>
    </xf>
    <xf numFmtId="0" fontId="19" fillId="0" borderId="2" xfId="1" applyFont="1" applyFill="1" applyBorder="1" applyAlignment="1">
      <alignment horizontal="center" vertical="center" wrapText="1"/>
    </xf>
    <xf numFmtId="0" fontId="37" fillId="6" borderId="2" xfId="0" applyFont="1" applyFill="1" applyBorder="1" applyAlignment="1">
      <alignment horizontal="center" vertical="center" wrapText="1"/>
    </xf>
    <xf numFmtId="0" fontId="28" fillId="32" borderId="2" xfId="0" applyFont="1" applyFill="1" applyBorder="1" applyAlignment="1">
      <alignment horizontal="center" vertical="center" wrapText="1"/>
    </xf>
    <xf numFmtId="0" fontId="28" fillId="47" borderId="2" xfId="0" applyFont="1" applyFill="1" applyBorder="1" applyAlignment="1">
      <alignment horizontal="center" vertical="center" wrapText="1"/>
    </xf>
    <xf numFmtId="0" fontId="28" fillId="48" borderId="2"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11" borderId="3" xfId="2" applyFont="1" applyFill="1" applyBorder="1" applyAlignment="1">
      <alignment horizontal="center" vertical="center"/>
    </xf>
    <xf numFmtId="0" fontId="1" fillId="25" borderId="2" xfId="1" applyFill="1" applyBorder="1" applyAlignment="1">
      <alignment horizontal="center" vertical="center"/>
    </xf>
    <xf numFmtId="14" fontId="1" fillId="25" borderId="2" xfId="1" applyNumberFormat="1" applyFill="1" applyBorder="1" applyAlignment="1">
      <alignment horizontal="center" vertical="center"/>
    </xf>
    <xf numFmtId="0" fontId="28" fillId="29" borderId="2" xfId="0" applyFont="1" applyFill="1" applyBorder="1" applyAlignment="1">
      <alignment horizontal="center" vertical="center"/>
    </xf>
    <xf numFmtId="0" fontId="34" fillId="0" borderId="0" xfId="0" applyFont="1"/>
    <xf numFmtId="0" fontId="11" fillId="11" borderId="2" xfId="0" applyFont="1" applyFill="1" applyBorder="1" applyAlignment="1">
      <alignment horizontal="center" vertical="center"/>
    </xf>
    <xf numFmtId="0" fontId="11" fillId="28" borderId="2" xfId="8" applyFont="1" applyFill="1" applyBorder="1" applyAlignment="1">
      <alignment horizontal="center" vertical="center" wrapText="1"/>
    </xf>
    <xf numFmtId="0" fontId="11" fillId="11" borderId="2" xfId="8" applyFont="1" applyFill="1" applyBorder="1" applyAlignment="1">
      <alignment horizontal="center" vertical="center"/>
    </xf>
    <xf numFmtId="0" fontId="11" fillId="11" borderId="2" xfId="8" applyFont="1" applyFill="1" applyBorder="1" applyAlignment="1">
      <alignment horizontal="center" vertical="center" wrapText="1"/>
    </xf>
    <xf numFmtId="0" fontId="14" fillId="11" borderId="2" xfId="8" applyFont="1" applyFill="1" applyBorder="1" applyAlignment="1">
      <alignment horizontal="left" vertical="center" wrapText="1"/>
    </xf>
    <xf numFmtId="0" fontId="8" fillId="11" borderId="5" xfId="8" applyFont="1" applyFill="1" applyBorder="1" applyAlignment="1">
      <alignment horizontal="left" vertical="center" wrapText="1"/>
    </xf>
    <xf numFmtId="165" fontId="11" fillId="2" borderId="4" xfId="1" applyNumberFormat="1" applyFont="1" applyFill="1" applyBorder="1" applyAlignment="1">
      <alignment horizontal="center" vertical="center" wrapText="1"/>
    </xf>
    <xf numFmtId="165" fontId="5" fillId="0" borderId="0" xfId="1" applyNumberFormat="1" applyFont="1" applyAlignment="1">
      <alignment horizontal="center" vertical="center" wrapText="1"/>
    </xf>
    <xf numFmtId="165" fontId="5" fillId="2" borderId="4" xfId="0" applyNumberFormat="1" applyFont="1" applyFill="1" applyBorder="1" applyAlignment="1">
      <alignment horizontal="center" vertical="center" wrapText="1"/>
    </xf>
    <xf numFmtId="165" fontId="5" fillId="0" borderId="0" xfId="1" applyNumberFormat="1" applyFont="1" applyAlignment="1">
      <alignment horizontal="center" vertical="center"/>
    </xf>
    <xf numFmtId="0" fontId="8" fillId="43" borderId="3" xfId="8" applyFont="1" applyFill="1" applyBorder="1" applyAlignment="1">
      <alignment horizontal="center" vertical="center"/>
    </xf>
    <xf numFmtId="0" fontId="3" fillId="11" borderId="2" xfId="0" applyFont="1" applyFill="1" applyBorder="1" applyAlignment="1">
      <alignment horizontal="center" vertical="center"/>
    </xf>
    <xf numFmtId="0" fontId="8" fillId="11" borderId="2" xfId="8" applyFont="1" applyFill="1" applyBorder="1" applyAlignment="1">
      <alignment vertical="center" wrapText="1"/>
    </xf>
    <xf numFmtId="0" fontId="11" fillId="11" borderId="2" xfId="0" applyFont="1" applyFill="1" applyBorder="1" applyAlignment="1">
      <alignment horizontal="center" vertical="center" wrapText="1"/>
    </xf>
    <xf numFmtId="0" fontId="14" fillId="11" borderId="2" xfId="0" applyFont="1" applyFill="1" applyBorder="1" applyAlignment="1">
      <alignment horizontal="left" vertical="center" wrapText="1"/>
    </xf>
    <xf numFmtId="0" fontId="28" fillId="0" borderId="2" xfId="0" applyFont="1" applyFill="1" applyBorder="1" applyAlignment="1">
      <alignment horizontal="center" vertical="center" wrapText="1"/>
    </xf>
    <xf numFmtId="165" fontId="26" fillId="0" borderId="0" xfId="1" applyNumberFormat="1" applyFont="1" applyAlignment="1">
      <alignment horizontal="center" vertical="center" wrapText="1"/>
    </xf>
    <xf numFmtId="165" fontId="5" fillId="0" borderId="0" xfId="7" applyNumberFormat="1" applyFont="1" applyAlignment="1">
      <alignment horizontal="center" vertical="center" wrapText="1"/>
    </xf>
    <xf numFmtId="165" fontId="23" fillId="2" borderId="4" xfId="0" applyNumberFormat="1" applyFont="1" applyFill="1" applyBorder="1" applyAlignment="1">
      <alignment horizontal="center" vertical="center" wrapText="1"/>
    </xf>
    <xf numFmtId="0" fontId="26" fillId="2" borderId="2" xfId="1" applyFont="1" applyFill="1" applyBorder="1" applyAlignment="1">
      <alignment horizontal="center" vertical="center" wrapText="1"/>
    </xf>
    <xf numFmtId="0" fontId="8" fillId="0" borderId="0" xfId="1" applyFont="1" applyAlignment="1">
      <alignment horizontal="center" vertical="center"/>
    </xf>
    <xf numFmtId="0" fontId="8" fillId="18" borderId="8" xfId="8" applyFont="1" applyFill="1" applyBorder="1" applyAlignment="1">
      <alignment horizontal="center" vertical="center"/>
    </xf>
    <xf numFmtId="0" fontId="3" fillId="11" borderId="2" xfId="8" applyFont="1" applyFill="1" applyBorder="1" applyAlignment="1">
      <alignment horizontal="center" vertical="center"/>
    </xf>
    <xf numFmtId="0" fontId="8" fillId="11" borderId="2" xfId="0" applyFont="1" applyFill="1" applyBorder="1" applyAlignment="1">
      <alignment horizontal="left" vertical="center" wrapText="1"/>
    </xf>
    <xf numFmtId="0" fontId="8" fillId="37" borderId="2" xfId="6" applyFont="1" applyFill="1" applyBorder="1" applyAlignment="1">
      <alignment horizontal="center" vertical="center"/>
    </xf>
    <xf numFmtId="0" fontId="20" fillId="11" borderId="2" xfId="8" applyFont="1" applyFill="1" applyBorder="1" applyAlignment="1">
      <alignment horizontal="center" vertical="center" wrapText="1"/>
    </xf>
    <xf numFmtId="0" fontId="23" fillId="11" borderId="2" xfId="0" applyFont="1" applyFill="1" applyBorder="1" applyAlignment="1">
      <alignment horizontal="center" vertical="center" wrapText="1"/>
    </xf>
    <xf numFmtId="0" fontId="8" fillId="11" borderId="2" xfId="8" applyFont="1" applyFill="1" applyBorder="1" applyAlignment="1">
      <alignment horizontal="center" vertical="center"/>
    </xf>
    <xf numFmtId="0" fontId="4" fillId="0" borderId="0" xfId="7" applyFont="1" applyAlignment="1">
      <alignment horizontal="center" vertical="center"/>
    </xf>
    <xf numFmtId="0" fontId="30" fillId="35" borderId="2" xfId="1" applyFont="1" applyFill="1" applyBorder="1" applyAlignment="1">
      <alignment horizontal="center" vertical="center"/>
    </xf>
    <xf numFmtId="0" fontId="14" fillId="35" borderId="2" xfId="1" applyFont="1" applyFill="1" applyBorder="1" applyAlignment="1">
      <alignment horizontal="center" vertical="center" wrapText="1"/>
    </xf>
    <xf numFmtId="0" fontId="4" fillId="35" borderId="2" xfId="1" applyFont="1" applyFill="1" applyBorder="1" applyAlignment="1">
      <alignment horizontal="center" vertical="center" wrapText="1"/>
    </xf>
    <xf numFmtId="0" fontId="11" fillId="35" borderId="2" xfId="1" applyFont="1" applyFill="1" applyBorder="1" applyAlignment="1">
      <alignment horizontal="center" vertical="center" wrapText="1"/>
    </xf>
    <xf numFmtId="0" fontId="30" fillId="35" borderId="2" xfId="2" applyFont="1" applyFill="1" applyBorder="1" applyAlignment="1">
      <alignment horizontal="center" vertical="center" wrapText="1"/>
    </xf>
    <xf numFmtId="0" fontId="30" fillId="35" borderId="2" xfId="7" applyFont="1" applyFill="1" applyBorder="1" applyAlignment="1">
      <alignment horizontal="center" vertical="center" wrapText="1"/>
    </xf>
    <xf numFmtId="0" fontId="14" fillId="35" borderId="2" xfId="2" applyFont="1" applyFill="1" applyBorder="1" applyAlignment="1">
      <alignment horizontal="center" vertical="center" wrapText="1"/>
    </xf>
    <xf numFmtId="0" fontId="23" fillId="35" borderId="2" xfId="0" applyFont="1" applyFill="1" applyBorder="1" applyAlignment="1">
      <alignment horizontal="center" vertical="center" wrapText="1"/>
    </xf>
    <xf numFmtId="0" fontId="19" fillId="35" borderId="2" xfId="1" applyFont="1" applyFill="1" applyBorder="1" applyAlignment="1">
      <alignment horizontal="center" vertical="center" wrapText="1"/>
    </xf>
    <xf numFmtId="0" fontId="1" fillId="0" borderId="0" xfId="1" applyAlignment="1">
      <alignment vertical="center"/>
    </xf>
    <xf numFmtId="49" fontId="38" fillId="0" borderId="0" xfId="1" applyNumberFormat="1" applyFont="1" applyAlignment="1">
      <alignment horizontal="center" vertical="center"/>
    </xf>
    <xf numFmtId="0" fontId="14" fillId="34" borderId="2" xfId="1" applyFont="1" applyFill="1" applyBorder="1" applyAlignment="1">
      <alignment horizontal="center" vertical="center" wrapText="1"/>
    </xf>
    <xf numFmtId="0" fontId="20" fillId="34" borderId="2" xfId="1" applyFont="1" applyFill="1" applyBorder="1" applyAlignment="1">
      <alignment horizontal="center" vertical="center" wrapText="1"/>
    </xf>
    <xf numFmtId="0" fontId="30" fillId="34" borderId="2" xfId="5" applyFont="1" applyFill="1" applyBorder="1" applyAlignment="1">
      <alignment horizontal="center" vertical="center" wrapText="1"/>
    </xf>
    <xf numFmtId="0" fontId="30" fillId="34" borderId="2" xfId="7" applyFont="1" applyFill="1" applyBorder="1" applyAlignment="1">
      <alignment horizontal="center" vertical="center" wrapText="1"/>
    </xf>
    <xf numFmtId="0" fontId="4" fillId="34" borderId="2" xfId="1" applyFont="1" applyFill="1" applyBorder="1" applyAlignment="1">
      <alignment horizontal="center" vertical="center" wrapText="1"/>
    </xf>
    <xf numFmtId="0" fontId="14" fillId="34" borderId="2" xfId="7" applyFont="1" applyFill="1" applyBorder="1" applyAlignment="1">
      <alignment horizontal="center" vertical="center" wrapText="1"/>
    </xf>
    <xf numFmtId="0" fontId="5" fillId="50" borderId="2" xfId="1" applyFont="1" applyFill="1" applyBorder="1" applyAlignment="1">
      <alignment horizontal="center" vertical="center" wrapText="1"/>
    </xf>
    <xf numFmtId="0" fontId="20" fillId="14" borderId="2" xfId="1" applyFont="1" applyFill="1" applyBorder="1" applyAlignment="1">
      <alignment horizontal="center" vertical="center" wrapText="1"/>
    </xf>
    <xf numFmtId="0" fontId="20" fillId="6" borderId="2" xfId="1" applyFont="1" applyFill="1" applyBorder="1" applyAlignment="1">
      <alignment horizontal="center" vertical="center" wrapText="1"/>
    </xf>
    <xf numFmtId="0" fontId="11" fillId="32" borderId="2" xfId="1" applyFont="1" applyFill="1" applyBorder="1" applyAlignment="1">
      <alignment horizontal="center" vertical="center" wrapText="1"/>
    </xf>
    <xf numFmtId="0" fontId="20" fillId="32" borderId="2" xfId="1" applyFont="1" applyFill="1" applyBorder="1" applyAlignment="1">
      <alignment horizontal="center" vertical="center" wrapText="1"/>
    </xf>
    <xf numFmtId="0" fontId="4" fillId="0" borderId="0" xfId="7" applyFont="1" applyAlignment="1">
      <alignment vertical="center"/>
    </xf>
    <xf numFmtId="49" fontId="38" fillId="0" borderId="0" xfId="1" applyNumberFormat="1" applyFont="1" applyAlignment="1">
      <alignment vertical="center"/>
    </xf>
    <xf numFmtId="0" fontId="20" fillId="0" borderId="2" xfId="1" applyFont="1" applyFill="1" applyBorder="1" applyAlignment="1">
      <alignment horizontal="center" vertical="center" wrapText="1"/>
    </xf>
    <xf numFmtId="0" fontId="30" fillId="0" borderId="2" xfId="1" applyFont="1" applyFill="1" applyBorder="1" applyAlignment="1">
      <alignment horizontal="left" vertical="center" wrapText="1"/>
    </xf>
    <xf numFmtId="0" fontId="30"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0" fontId="8" fillId="0" borderId="2" xfId="1" applyFont="1" applyFill="1" applyBorder="1" applyAlignment="1">
      <alignment vertical="center" wrapText="1"/>
    </xf>
    <xf numFmtId="0" fontId="20" fillId="0" borderId="2" xfId="1" applyFont="1" applyFill="1" applyBorder="1" applyAlignment="1">
      <alignment horizontal="center" vertical="top" wrapText="1"/>
    </xf>
    <xf numFmtId="0" fontId="30" fillId="0" borderId="2" xfId="1" applyFont="1" applyFill="1" applyBorder="1" applyAlignment="1">
      <alignment horizontal="left" vertical="top" wrapText="1"/>
    </xf>
    <xf numFmtId="0" fontId="5" fillId="0" borderId="2" xfId="1" applyFont="1" applyFill="1" applyBorder="1" applyAlignment="1">
      <alignment horizontal="center" vertical="center" wrapText="1"/>
    </xf>
    <xf numFmtId="0" fontId="19" fillId="0" borderId="2" xfId="1" applyFont="1" applyFill="1" applyBorder="1" applyAlignment="1">
      <alignment horizontal="left" vertical="center" wrapText="1"/>
    </xf>
    <xf numFmtId="0" fontId="11" fillId="0" borderId="2" xfId="1" applyFont="1" applyFill="1" applyBorder="1" applyAlignment="1">
      <alignment horizontal="center" vertical="top" wrapText="1"/>
    </xf>
    <xf numFmtId="0" fontId="14" fillId="0" borderId="2" xfId="1" applyFont="1" applyFill="1" applyBorder="1" applyAlignment="1">
      <alignment horizontal="left" vertical="top" wrapText="1"/>
    </xf>
    <xf numFmtId="0" fontId="8" fillId="0" borderId="5" xfId="1" applyFont="1" applyFill="1" applyBorder="1" applyAlignment="1">
      <alignment horizontal="left" vertical="center" wrapText="1"/>
    </xf>
    <xf numFmtId="0" fontId="11" fillId="0" borderId="2" xfId="1" applyFont="1" applyFill="1" applyBorder="1" applyAlignment="1">
      <alignment horizontal="center" vertical="center" wrapText="1"/>
    </xf>
    <xf numFmtId="0" fontId="14"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8" fillId="0" borderId="3" xfId="1" applyFont="1" applyFill="1" applyBorder="1" applyAlignment="1">
      <alignment vertical="center" wrapText="1"/>
    </xf>
    <xf numFmtId="0" fontId="11" fillId="0" borderId="3" xfId="1" applyFont="1" applyFill="1" applyBorder="1" applyAlignment="1">
      <alignment horizontal="left" vertical="center" wrapText="1"/>
    </xf>
    <xf numFmtId="0" fontId="11" fillId="0" borderId="2" xfId="1" applyFont="1" applyFill="1" applyBorder="1" applyAlignment="1">
      <alignment horizontal="left" vertical="center" wrapText="1"/>
    </xf>
    <xf numFmtId="0" fontId="4" fillId="0" borderId="2" xfId="2" applyFont="1" applyFill="1" applyBorder="1" applyAlignment="1">
      <alignment horizontal="left" vertical="center" wrapText="1"/>
    </xf>
    <xf numFmtId="0" fontId="8" fillId="0" borderId="5" xfId="2" applyFont="1" applyFill="1" applyBorder="1" applyAlignment="1">
      <alignment horizontal="left" vertical="center" wrapText="1"/>
    </xf>
    <xf numFmtId="0" fontId="3" fillId="0" borderId="2" xfId="2"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0" xfId="1" applyFont="1" applyFill="1" applyAlignment="1">
      <alignment horizontal="center" vertical="center" wrapText="1"/>
    </xf>
    <xf numFmtId="0" fontId="20" fillId="0" borderId="2" xfId="7" applyFont="1" applyFill="1" applyBorder="1" applyAlignment="1">
      <alignment horizontal="center" vertical="center" wrapText="1"/>
    </xf>
    <xf numFmtId="0" fontId="30" fillId="0" borderId="2" xfId="7" applyFont="1" applyFill="1" applyBorder="1" applyAlignment="1">
      <alignment horizontal="left" vertical="center" wrapText="1"/>
    </xf>
    <xf numFmtId="0" fontId="20" fillId="0" borderId="2" xfId="2" applyFont="1" applyFill="1" applyBorder="1" applyAlignment="1">
      <alignment horizontal="center" vertical="center" wrapText="1"/>
    </xf>
    <xf numFmtId="0" fontId="14" fillId="0" borderId="2" xfId="2" applyFont="1" applyFill="1" applyBorder="1" applyAlignment="1">
      <alignment horizontal="left"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left" vertical="center" wrapText="1"/>
    </xf>
    <xf numFmtId="0" fontId="3" fillId="0" borderId="3" xfId="1" applyFont="1" applyFill="1" applyBorder="1" applyAlignment="1">
      <alignment horizontal="center" vertical="center" wrapText="1"/>
    </xf>
    <xf numFmtId="0" fontId="30" fillId="0" borderId="2" xfId="2" applyFont="1" applyFill="1" applyBorder="1" applyAlignment="1">
      <alignment horizontal="left" vertical="center" wrapText="1"/>
    </xf>
    <xf numFmtId="0" fontId="8" fillId="0" borderId="5" xfId="7" applyFont="1" applyFill="1" applyBorder="1" applyAlignment="1">
      <alignment horizontal="left" vertical="center" wrapText="1"/>
    </xf>
    <xf numFmtId="0" fontId="11" fillId="0" borderId="2" xfId="7" applyFont="1" applyFill="1" applyBorder="1" applyAlignment="1">
      <alignment horizontal="center" vertical="center" wrapText="1"/>
    </xf>
    <xf numFmtId="0" fontId="20" fillId="0" borderId="2" xfId="8" applyFont="1" applyFill="1" applyBorder="1" applyAlignment="1">
      <alignment horizontal="center" vertical="center" wrapText="1"/>
    </xf>
    <xf numFmtId="0" fontId="30" fillId="0" borderId="2" xfId="6" applyFont="1" applyFill="1" applyBorder="1" applyAlignment="1">
      <alignment horizontal="left" vertical="center" wrapText="1"/>
    </xf>
    <xf numFmtId="0" fontId="8" fillId="0" borderId="5" xfId="1" applyFont="1" applyFill="1" applyBorder="1" applyAlignment="1">
      <alignment vertical="center" wrapText="1"/>
    </xf>
    <xf numFmtId="0" fontId="11" fillId="0" borderId="2" xfId="8" applyFont="1" applyFill="1" applyBorder="1" applyAlignment="1">
      <alignment horizontal="left" vertical="center" wrapText="1"/>
    </xf>
    <xf numFmtId="0" fontId="11" fillId="0" borderId="2" xfId="8" applyFont="1" applyFill="1" applyBorder="1" applyAlignment="1">
      <alignment horizontal="center" vertical="center" wrapText="1"/>
    </xf>
    <xf numFmtId="0" fontId="14" fillId="0" borderId="2" xfId="8" applyFont="1" applyFill="1" applyBorder="1" applyAlignment="1">
      <alignment horizontal="left" vertical="center" wrapText="1"/>
    </xf>
    <xf numFmtId="0" fontId="8" fillId="37" borderId="2" xfId="8" applyFont="1" applyFill="1" applyBorder="1" applyAlignment="1">
      <alignment horizontal="center" vertical="center"/>
    </xf>
    <xf numFmtId="0" fontId="43" fillId="11" borderId="2" xfId="8" applyFont="1" applyFill="1" applyBorder="1" applyAlignment="1">
      <alignment horizontal="center" vertical="center" wrapText="1"/>
    </xf>
    <xf numFmtId="0" fontId="8" fillId="0" borderId="2" xfId="8" applyFont="1" applyFill="1" applyBorder="1" applyAlignment="1">
      <alignment horizontal="left" vertical="center" wrapText="1"/>
    </xf>
    <xf numFmtId="0" fontId="3" fillId="0" borderId="2" xfId="8" applyFont="1" applyFill="1" applyBorder="1" applyAlignment="1">
      <alignment horizontal="center" vertical="center" wrapText="1"/>
    </xf>
    <xf numFmtId="0" fontId="14" fillId="51" borderId="2" xfId="8" applyFont="1" applyFill="1" applyBorder="1" applyAlignment="1">
      <alignment horizontal="center" vertical="center"/>
    </xf>
    <xf numFmtId="0" fontId="11" fillId="0" borderId="2" xfId="8" applyFont="1" applyBorder="1" applyAlignment="1">
      <alignment horizontal="center" vertical="center"/>
    </xf>
    <xf numFmtId="0" fontId="11" fillId="0" borderId="2" xfId="8" applyFont="1" applyBorder="1" applyAlignment="1">
      <alignment horizontal="left" vertical="center" wrapText="1"/>
    </xf>
    <xf numFmtId="0" fontId="11" fillId="0" borderId="2" xfId="8" applyFont="1" applyBorder="1" applyAlignment="1">
      <alignment horizontal="center" vertical="center" wrapText="1"/>
    </xf>
    <xf numFmtId="0" fontId="14" fillId="0" borderId="2" xfId="8" applyFont="1" applyBorder="1" applyAlignment="1">
      <alignment horizontal="left" vertical="center" wrapText="1"/>
    </xf>
    <xf numFmtId="0" fontId="26" fillId="28" borderId="2" xfId="5" applyFont="1" applyFill="1" applyBorder="1" applyAlignment="1">
      <alignment horizontal="center" vertical="center" wrapText="1"/>
    </xf>
    <xf numFmtId="0" fontId="14" fillId="14" borderId="2" xfId="1" applyFont="1" applyFill="1" applyBorder="1" applyAlignment="1">
      <alignment horizontal="center" vertical="center" wrapText="1"/>
    </xf>
    <xf numFmtId="0" fontId="8" fillId="37" borderId="2" xfId="2" applyFont="1" applyFill="1" applyBorder="1" applyAlignment="1">
      <alignment horizontal="center" vertical="center"/>
    </xf>
    <xf numFmtId="0" fontId="3" fillId="0" borderId="2" xfId="2" applyFont="1" applyBorder="1" applyAlignment="1">
      <alignment horizontal="center" vertical="center"/>
    </xf>
    <xf numFmtId="0" fontId="8" fillId="0" borderId="2" xfId="2" applyFont="1" applyBorder="1" applyAlignment="1">
      <alignment horizontal="left" vertical="center" wrapText="1"/>
    </xf>
    <xf numFmtId="0" fontId="14" fillId="0" borderId="2" xfId="2" applyFont="1" applyBorder="1" applyAlignment="1">
      <alignment horizontal="left" vertical="center" wrapText="1"/>
    </xf>
    <xf numFmtId="0" fontId="28" fillId="20" borderId="2" xfId="0" applyFont="1" applyFill="1" applyBorder="1" applyAlignment="1">
      <alignment horizontal="center" vertical="center" wrapText="1"/>
    </xf>
    <xf numFmtId="0" fontId="37" fillId="28" borderId="2" xfId="0" applyFont="1" applyFill="1" applyBorder="1" applyAlignment="1">
      <alignment horizontal="center" vertical="center" wrapText="1"/>
    </xf>
    <xf numFmtId="0" fontId="37" fillId="30" borderId="2" xfId="0" applyFont="1" applyFill="1" applyBorder="1" applyAlignment="1">
      <alignment horizontal="center" vertical="center" wrapText="1"/>
    </xf>
    <xf numFmtId="0" fontId="37" fillId="20" borderId="2" xfId="0" applyFont="1" applyFill="1" applyBorder="1" applyAlignment="1">
      <alignment horizontal="center" vertical="center" wrapText="1"/>
    </xf>
    <xf numFmtId="0" fontId="8" fillId="42" borderId="3" xfId="0" applyFont="1" applyFill="1" applyBorder="1" applyAlignment="1">
      <alignment horizontal="center" vertical="center"/>
    </xf>
    <xf numFmtId="0" fontId="9" fillId="0" borderId="2" xfId="0" applyFont="1" applyBorder="1" applyAlignment="1">
      <alignment horizontal="left" vertical="center" wrapText="1"/>
    </xf>
    <xf numFmtId="0" fontId="20" fillId="0" borderId="0" xfId="1" applyFont="1" applyAlignment="1">
      <alignment horizontal="center" vertical="center"/>
    </xf>
    <xf numFmtId="0" fontId="11" fillId="2" borderId="4" xfId="1" applyFont="1" applyFill="1" applyBorder="1" applyAlignment="1">
      <alignment horizontal="center" vertical="center" wrapText="1"/>
    </xf>
    <xf numFmtId="0" fontId="3" fillId="0" borderId="5" xfId="2" applyFont="1" applyBorder="1" applyAlignment="1">
      <alignment horizontal="center" vertical="center"/>
    </xf>
    <xf numFmtId="0" fontId="28" fillId="28" borderId="2" xfId="2" applyFont="1" applyFill="1" applyBorder="1" applyAlignment="1">
      <alignment horizontal="center" vertical="center" wrapText="1"/>
    </xf>
    <xf numFmtId="167" fontId="24" fillId="0" borderId="2" xfId="8" applyNumberFormat="1" applyFont="1" applyBorder="1" applyAlignment="1">
      <alignment horizontal="center" vertical="center" wrapText="1"/>
    </xf>
    <xf numFmtId="0" fontId="20" fillId="0" borderId="2" xfId="0" applyFont="1" applyBorder="1" applyAlignment="1">
      <alignment horizontal="center" vertical="center" wrapText="1"/>
    </xf>
    <xf numFmtId="0" fontId="30" fillId="0" borderId="2" xfId="5" applyFont="1" applyBorder="1" applyAlignment="1">
      <alignment horizontal="left" vertical="center" wrapText="1"/>
    </xf>
    <xf numFmtId="0" fontId="30" fillId="5" borderId="2" xfId="0" applyFont="1" applyFill="1" applyBorder="1" applyAlignment="1">
      <alignment horizontal="center" vertical="center" wrapText="1"/>
    </xf>
    <xf numFmtId="0" fontId="30" fillId="0" borderId="2" xfId="0" applyFont="1" applyBorder="1" applyAlignment="1">
      <alignment horizontal="left" vertical="center" wrapText="1"/>
    </xf>
    <xf numFmtId="167" fontId="24" fillId="0" borderId="2" xfId="8" applyNumberFormat="1" applyFont="1" applyBorder="1" applyAlignment="1">
      <alignment horizontal="center" vertical="center"/>
    </xf>
    <xf numFmtId="0" fontId="23" fillId="14" borderId="2" xfId="0" applyFont="1" applyFill="1" applyBorder="1" applyAlignment="1">
      <alignment horizontal="center" vertical="center" wrapText="1"/>
    </xf>
    <xf numFmtId="0" fontId="30" fillId="6" borderId="2" xfId="1" applyFont="1" applyFill="1" applyBorder="1" applyAlignment="1">
      <alignment horizontal="center" vertical="center" wrapText="1"/>
    </xf>
    <xf numFmtId="0" fontId="23" fillId="14" borderId="0" xfId="0" applyFont="1" applyFill="1" applyAlignment="1">
      <alignment horizontal="center" vertical="center" wrapText="1"/>
    </xf>
    <xf numFmtId="0" fontId="11" fillId="0" borderId="0" xfId="0" applyFont="1" applyAlignment="1">
      <alignment horizontal="center" vertical="center" wrapText="1"/>
    </xf>
    <xf numFmtId="0" fontId="5" fillId="26" borderId="0" xfId="0" applyFont="1" applyFill="1" applyAlignment="1">
      <alignment horizontal="center" vertical="center" wrapText="1"/>
    </xf>
    <xf numFmtId="0" fontId="5" fillId="2" borderId="2" xfId="1" applyFont="1" applyFill="1" applyBorder="1" applyAlignment="1">
      <alignment horizontal="center" vertical="center" wrapText="1"/>
    </xf>
    <xf numFmtId="0" fontId="8" fillId="42" borderId="3" xfId="1" applyFont="1" applyFill="1" applyBorder="1" applyAlignment="1">
      <alignment horizontal="center" vertical="center"/>
    </xf>
    <xf numFmtId="0" fontId="8" fillId="18" borderId="7" xfId="1" applyFont="1" applyFill="1" applyBorder="1" applyAlignment="1">
      <alignment horizontal="center" vertical="center"/>
    </xf>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8" fillId="5" borderId="2" xfId="1" applyFont="1" applyFill="1" applyBorder="1" applyAlignment="1">
      <alignment horizontal="center" vertical="center"/>
    </xf>
    <xf numFmtId="0" fontId="8" fillId="42" borderId="2" xfId="1" applyFont="1" applyFill="1" applyBorder="1" applyAlignment="1">
      <alignment horizontal="center" vertical="center"/>
    </xf>
    <xf numFmtId="0" fontId="8" fillId="27" borderId="3" xfId="1" applyFont="1" applyFill="1" applyBorder="1" applyAlignment="1">
      <alignment horizontal="center" vertical="center"/>
    </xf>
    <xf numFmtId="0" fontId="8" fillId="43" borderId="3" xfId="1" applyFont="1" applyFill="1" applyBorder="1" applyAlignment="1">
      <alignment horizontal="center" vertical="center"/>
    </xf>
    <xf numFmtId="0" fontId="8" fillId="41" borderId="3" xfId="0" applyFont="1" applyFill="1" applyBorder="1" applyAlignment="1">
      <alignment horizontal="center" vertical="center"/>
    </xf>
    <xf numFmtId="166" fontId="28" fillId="28" borderId="2" xfId="2" applyNumberFormat="1" applyFont="1" applyFill="1" applyBorder="1" applyAlignment="1">
      <alignment horizontal="center" vertical="center" wrapText="1"/>
    </xf>
    <xf numFmtId="0" fontId="8" fillId="53" borderId="2" xfId="0" applyFont="1" applyFill="1" applyBorder="1" applyAlignment="1">
      <alignment horizontal="center" vertical="center"/>
    </xf>
    <xf numFmtId="0" fontId="19" fillId="12" borderId="2" xfId="0" applyFont="1" applyFill="1" applyBorder="1" applyAlignment="1">
      <alignment horizontal="center" vertical="center" wrapText="1"/>
    </xf>
    <xf numFmtId="0" fontId="45" fillId="25" borderId="2" xfId="1" applyFont="1" applyFill="1" applyBorder="1" applyAlignment="1">
      <alignment horizontal="center" vertical="center"/>
    </xf>
    <xf numFmtId="0" fontId="8" fillId="0" borderId="2" xfId="0" applyFont="1" applyBorder="1" applyAlignment="1">
      <alignment horizontal="center" vertical="center"/>
    </xf>
    <xf numFmtId="1" fontId="20" fillId="0" borderId="0" xfId="1" applyNumberFormat="1" applyFont="1" applyAlignment="1">
      <alignment horizontal="center" vertical="center"/>
    </xf>
    <xf numFmtId="1" fontId="19" fillId="12" borderId="2" xfId="0" applyNumberFormat="1" applyFont="1" applyFill="1" applyBorder="1" applyAlignment="1">
      <alignment horizontal="center" vertical="center" wrapText="1"/>
    </xf>
    <xf numFmtId="1" fontId="14" fillId="11" borderId="2" xfId="1" applyNumberFormat="1" applyFont="1" applyFill="1" applyBorder="1" applyAlignment="1">
      <alignment horizontal="center" vertical="center" wrapText="1"/>
    </xf>
    <xf numFmtId="1" fontId="1" fillId="25" borderId="2" xfId="1" applyNumberFormat="1" applyFill="1" applyBorder="1" applyAlignment="1">
      <alignment horizontal="center" vertical="center"/>
    </xf>
    <xf numFmtId="0" fontId="26" fillId="2" borderId="2" xfId="8" applyFont="1" applyFill="1" applyBorder="1" applyAlignment="1">
      <alignment horizontal="center" vertical="center" wrapText="1"/>
    </xf>
    <xf numFmtId="0" fontId="20" fillId="28" borderId="2" xfId="0" applyFont="1" applyFill="1" applyBorder="1" applyAlignment="1">
      <alignment horizontal="center" vertical="center" wrapText="1"/>
    </xf>
    <xf numFmtId="0" fontId="5" fillId="28" borderId="2" xfId="1" applyFont="1" applyFill="1" applyBorder="1" applyAlignment="1">
      <alignment horizontal="center" vertical="center" wrapText="1"/>
    </xf>
    <xf numFmtId="0" fontId="11" fillId="28" borderId="2"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28" fillId="48" borderId="8"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14" fillId="11" borderId="8" xfId="1" applyFont="1" applyFill="1" applyBorder="1" applyAlignment="1">
      <alignment horizontal="center" vertical="center" wrapText="1"/>
    </xf>
    <xf numFmtId="0" fontId="5" fillId="19" borderId="8" xfId="1" applyFont="1" applyFill="1" applyBorder="1" applyAlignment="1">
      <alignment horizontal="center" vertical="center" wrapText="1"/>
    </xf>
    <xf numFmtId="0" fontId="28" fillId="32" borderId="8"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28" fillId="11" borderId="8" xfId="0" applyFont="1" applyFill="1" applyBorder="1" applyAlignment="1">
      <alignment horizontal="center" vertical="center" wrapText="1"/>
    </xf>
    <xf numFmtId="0" fontId="28" fillId="47" borderId="8" xfId="0" applyFont="1" applyFill="1" applyBorder="1" applyAlignment="1">
      <alignment horizontal="center" vertical="center" wrapText="1"/>
    </xf>
    <xf numFmtId="0" fontId="19" fillId="54" borderId="8" xfId="0" applyFont="1" applyFill="1" applyBorder="1" applyAlignment="1">
      <alignment horizontal="center" vertical="center" wrapText="1"/>
    </xf>
    <xf numFmtId="0" fontId="8" fillId="28" borderId="2" xfId="1" applyFont="1" applyFill="1" applyBorder="1" applyAlignment="1">
      <alignment horizontal="center" vertical="center"/>
    </xf>
    <xf numFmtId="1" fontId="20" fillId="0" borderId="2" xfId="1" applyNumberFormat="1" applyFont="1" applyBorder="1" applyAlignment="1">
      <alignment horizontal="center" vertical="center"/>
    </xf>
    <xf numFmtId="0" fontId="28" fillId="48" borderId="7" xfId="0" applyFont="1" applyFill="1" applyBorder="1" applyAlignment="1">
      <alignment horizontal="center" vertical="center" wrapText="1"/>
    </xf>
    <xf numFmtId="0" fontId="28" fillId="48" borderId="5" xfId="0" applyFont="1" applyFill="1" applyBorder="1" applyAlignment="1">
      <alignment horizontal="center" vertical="center" wrapText="1"/>
    </xf>
    <xf numFmtId="0" fontId="19" fillId="55" borderId="8" xfId="1" applyFont="1" applyFill="1" applyBorder="1" applyAlignment="1">
      <alignment horizontal="center" vertical="center" wrapText="1"/>
    </xf>
    <xf numFmtId="0" fontId="19" fillId="14" borderId="2" xfId="1" applyFont="1" applyFill="1" applyBorder="1" applyAlignment="1">
      <alignment horizontal="center" vertical="center" wrapText="1"/>
    </xf>
    <xf numFmtId="1" fontId="20" fillId="14" borderId="2" xfId="1" applyNumberFormat="1" applyFont="1" applyFill="1" applyBorder="1" applyAlignment="1">
      <alignment horizontal="center" vertical="center"/>
    </xf>
    <xf numFmtId="0" fontId="28" fillId="0" borderId="8" xfId="0" applyFont="1" applyFill="1" applyBorder="1" applyAlignment="1">
      <alignment horizontal="center" vertical="center" wrapText="1"/>
    </xf>
    <xf numFmtId="1" fontId="20" fillId="0" borderId="2" xfId="1" applyNumberFormat="1" applyFont="1" applyFill="1" applyBorder="1" applyAlignment="1">
      <alignment horizontal="center" vertical="center"/>
    </xf>
    <xf numFmtId="0" fontId="19" fillId="56" borderId="8" xfId="1" applyFont="1" applyFill="1" applyBorder="1" applyAlignment="1">
      <alignment horizontal="center" vertical="center" wrapText="1"/>
    </xf>
    <xf numFmtId="0" fontId="19" fillId="56" borderId="2" xfId="1" applyFont="1" applyFill="1" applyBorder="1" applyAlignment="1">
      <alignment horizontal="center" vertical="center" wrapText="1"/>
    </xf>
    <xf numFmtId="0" fontId="0" fillId="57" borderId="2" xfId="9" applyFont="1" applyFill="1" applyBorder="1" applyAlignment="1">
      <alignment horizontal="center" vertical="center"/>
    </xf>
    <xf numFmtId="0" fontId="8" fillId="43" borderId="3" xfId="2" applyFont="1" applyFill="1" applyBorder="1" applyAlignment="1">
      <alignment horizontal="center" vertical="center"/>
    </xf>
    <xf numFmtId="0" fontId="9" fillId="11" borderId="5" xfId="6" applyFont="1" applyFill="1" applyBorder="1" applyAlignment="1">
      <alignment horizontal="left" vertical="center" wrapText="1"/>
    </xf>
    <xf numFmtId="0" fontId="46" fillId="11" borderId="0" xfId="0" applyFont="1" applyFill="1" applyAlignment="1">
      <alignment horizontal="center" vertical="center"/>
    </xf>
    <xf numFmtId="0" fontId="9" fillId="0" borderId="5" xfId="6" applyFont="1" applyFill="1" applyBorder="1" applyAlignment="1">
      <alignment horizontal="left" vertical="center" wrapText="1"/>
    </xf>
    <xf numFmtId="0" fontId="19" fillId="24" borderId="2" xfId="1" applyFont="1" applyFill="1" applyBorder="1" applyAlignment="1">
      <alignment horizontal="center" vertical="center" wrapText="1"/>
    </xf>
    <xf numFmtId="0" fontId="19" fillId="54" borderId="2"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4" fillId="0" borderId="2" xfId="1" applyFont="1" applyBorder="1" applyAlignment="1">
      <alignment horizontal="left" vertical="center" wrapText="1"/>
    </xf>
    <xf numFmtId="0" fontId="30" fillId="30" borderId="2" xfId="5" applyFont="1" applyFill="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167" fontId="24" fillId="0" borderId="0" xfId="8" applyNumberFormat="1" applyFont="1" applyBorder="1" applyAlignment="1">
      <alignment horizontal="center" vertical="center" wrapText="1"/>
    </xf>
    <xf numFmtId="0" fontId="3" fillId="29" borderId="2" xfId="0" applyFont="1" applyFill="1" applyBorder="1" applyAlignment="1">
      <alignment horizontal="center" vertical="center"/>
    </xf>
    <xf numFmtId="0" fontId="30" fillId="18" borderId="2" xfId="1" applyFont="1" applyFill="1" applyBorder="1" applyAlignment="1">
      <alignment horizontal="center" vertical="center" wrapText="1"/>
    </xf>
    <xf numFmtId="0" fontId="8" fillId="0" borderId="4" xfId="7" applyFont="1" applyFill="1" applyBorder="1" applyAlignment="1">
      <alignment vertical="center" wrapText="1"/>
    </xf>
    <xf numFmtId="0" fontId="8" fillId="0" borderId="5" xfId="7" applyFont="1" applyFill="1" applyBorder="1" applyAlignment="1">
      <alignment vertical="center" wrapText="1"/>
    </xf>
    <xf numFmtId="0" fontId="8" fillId="0" borderId="4" xfId="1" applyFont="1" applyBorder="1" applyAlignment="1">
      <alignment vertical="center"/>
    </xf>
    <xf numFmtId="0" fontId="8" fillId="0" borderId="5" xfId="1" applyFont="1" applyBorder="1" applyAlignment="1">
      <alignment vertical="center"/>
    </xf>
    <xf numFmtId="0" fontId="8" fillId="0" borderId="0" xfId="1" applyFont="1" applyAlignment="1">
      <alignment horizontal="center" vertical="center"/>
    </xf>
    <xf numFmtId="0" fontId="47" fillId="0" borderId="0" xfId="1" applyFont="1" applyAlignment="1">
      <alignment vertical="center" wrapText="1"/>
    </xf>
    <xf numFmtId="165" fontId="26" fillId="0" borderId="0" xfId="5" applyNumberFormat="1" applyFont="1" applyAlignment="1">
      <alignment horizontal="center" vertical="center"/>
    </xf>
    <xf numFmtId="0" fontId="1" fillId="0" borderId="0" xfId="5"/>
    <xf numFmtId="0" fontId="35"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left" vertical="center" wrapText="1"/>
    </xf>
    <xf numFmtId="0" fontId="30" fillId="0" borderId="0" xfId="1" applyFont="1" applyAlignment="1">
      <alignment horizontal="center" vertical="center" wrapText="1"/>
    </xf>
    <xf numFmtId="0" fontId="45" fillId="0" borderId="0" xfId="5" applyFont="1" applyAlignment="1">
      <alignment horizontal="center"/>
    </xf>
    <xf numFmtId="0" fontId="13" fillId="0" borderId="0" xfId="8"/>
    <xf numFmtId="0" fontId="1" fillId="0" borderId="0" xfId="5" applyAlignment="1">
      <alignment horizontal="center"/>
    </xf>
    <xf numFmtId="0" fontId="30" fillId="0" borderId="0" xfId="5" applyFont="1" applyAlignment="1">
      <alignment horizontal="center" vertical="center"/>
    </xf>
    <xf numFmtId="49" fontId="19" fillId="0" borderId="0" xfId="5" applyNumberFormat="1" applyFont="1"/>
    <xf numFmtId="0" fontId="14" fillId="0" borderId="0" xfId="5" applyFont="1" applyAlignment="1">
      <alignment horizontal="center" vertical="center"/>
    </xf>
    <xf numFmtId="14" fontId="1" fillId="0" borderId="0" xfId="1" applyNumberFormat="1"/>
    <xf numFmtId="0" fontId="48" fillId="62" borderId="10" xfId="0" applyFont="1" applyFill="1" applyBorder="1" applyAlignment="1">
      <alignment horizontal="center" vertical="center"/>
    </xf>
    <xf numFmtId="0" fontId="49" fillId="0" borderId="11" xfId="0" applyFont="1" applyBorder="1" applyAlignment="1">
      <alignment horizontal="center" vertical="center"/>
    </xf>
    <xf numFmtId="0" fontId="9" fillId="0" borderId="5" xfId="8" applyFont="1" applyBorder="1" applyAlignment="1">
      <alignment horizontal="left" vertical="center" wrapText="1"/>
    </xf>
    <xf numFmtId="0" fontId="50" fillId="0" borderId="0" xfId="0" applyFont="1" applyAlignment="1">
      <alignment horizontal="center" vertical="center" wrapText="1"/>
    </xf>
    <xf numFmtId="0" fontId="10" fillId="0" borderId="2" xfId="8" applyFont="1" applyBorder="1" applyAlignment="1">
      <alignment horizontal="left" vertical="center" wrapText="1"/>
    </xf>
    <xf numFmtId="0" fontId="27" fillId="11" borderId="2" xfId="0" applyFont="1" applyFill="1" applyBorder="1" applyAlignment="1">
      <alignment horizontal="center" vertical="center" wrapText="1"/>
    </xf>
    <xf numFmtId="0" fontId="52" fillId="0" borderId="0" xfId="0" applyFont="1"/>
    <xf numFmtId="0" fontId="12" fillId="0" borderId="2" xfId="0" applyFont="1" applyBorder="1" applyAlignment="1">
      <alignment horizontal="center" vertical="center" wrapText="1"/>
    </xf>
    <xf numFmtId="0" fontId="53" fillId="63" borderId="0" xfId="0" applyFont="1" applyFill="1" applyAlignment="1">
      <alignment horizontal="center" vertical="center" wrapText="1"/>
    </xf>
    <xf numFmtId="0" fontId="10" fillId="0" borderId="2" xfId="0" applyFont="1" applyBorder="1" applyAlignment="1">
      <alignment horizontal="center" vertical="center" wrapText="1"/>
    </xf>
    <xf numFmtId="0" fontId="48" fillId="66" borderId="10" xfId="0" applyFont="1" applyFill="1" applyBorder="1" applyAlignment="1">
      <alignment vertical="center"/>
    </xf>
    <xf numFmtId="0" fontId="6" fillId="64" borderId="11" xfId="0" applyFont="1" applyFill="1" applyBorder="1" applyAlignment="1">
      <alignment horizontal="center" vertical="center"/>
    </xf>
    <xf numFmtId="0" fontId="56" fillId="0" borderId="2" xfId="0" applyFont="1" applyBorder="1" applyAlignment="1">
      <alignment horizontal="center" vertical="center" wrapText="1"/>
    </xf>
    <xf numFmtId="0" fontId="12" fillId="64" borderId="11" xfId="0" applyFont="1" applyFill="1" applyBorder="1" applyAlignment="1">
      <alignment horizontal="center" vertical="center" wrapText="1"/>
    </xf>
    <xf numFmtId="0" fontId="27" fillId="67" borderId="11" xfId="0" applyFont="1" applyFill="1" applyBorder="1" applyAlignment="1">
      <alignment horizontal="center" vertical="center" wrapText="1"/>
    </xf>
    <xf numFmtId="0" fontId="53" fillId="28" borderId="12" xfId="0" applyFont="1" applyFill="1" applyBorder="1" applyAlignment="1">
      <alignment horizontal="center" vertical="center" wrapText="1"/>
    </xf>
    <xf numFmtId="0" fontId="27" fillId="67" borderId="13" xfId="0" applyFont="1" applyFill="1" applyBorder="1" applyAlignment="1">
      <alignment horizontal="center" vertical="center" wrapText="1"/>
    </xf>
    <xf numFmtId="0" fontId="57" fillId="0" borderId="14" xfId="0" applyFont="1" applyBorder="1" applyAlignment="1">
      <alignment horizontal="center" vertical="center" wrapText="1"/>
    </xf>
    <xf numFmtId="0" fontId="54" fillId="68" borderId="14" xfId="0" applyFont="1" applyFill="1" applyBorder="1" applyAlignment="1">
      <alignment horizontal="center" vertical="center"/>
    </xf>
    <xf numFmtId="168" fontId="55" fillId="0" borderId="14" xfId="0" applyNumberFormat="1" applyFont="1" applyBorder="1" applyAlignment="1">
      <alignment horizontal="center" vertical="center" wrapText="1"/>
    </xf>
    <xf numFmtId="0" fontId="54" fillId="0" borderId="2" xfId="1" applyFont="1" applyBorder="1"/>
    <xf numFmtId="0" fontId="1" fillId="0" borderId="2" xfId="1" applyBorder="1" applyAlignment="1">
      <alignment horizontal="center"/>
    </xf>
    <xf numFmtId="0" fontId="53" fillId="64" borderId="2" xfId="0" applyFont="1" applyFill="1" applyBorder="1" applyAlignment="1">
      <alignment horizontal="center" vertical="center" wrapText="1"/>
    </xf>
    <xf numFmtId="168" fontId="55" fillId="0" borderId="2" xfId="0" applyNumberFormat="1" applyFont="1" applyBorder="1" applyAlignment="1">
      <alignment horizontal="center" vertical="center" wrapText="1"/>
    </xf>
    <xf numFmtId="168" fontId="51" fillId="0" borderId="2" xfId="0" applyNumberFormat="1" applyFont="1" applyBorder="1" applyAlignment="1">
      <alignment horizontal="center" vertical="center" wrapText="1"/>
    </xf>
    <xf numFmtId="0" fontId="53" fillId="65" borderId="2" xfId="0" applyFont="1" applyFill="1" applyBorder="1" applyAlignment="1">
      <alignment horizontal="center" vertical="center" wrapText="1"/>
    </xf>
    <xf numFmtId="0" fontId="1" fillId="0" borderId="2" xfId="1" applyBorder="1"/>
    <xf numFmtId="0" fontId="57" fillId="0" borderId="2" xfId="0" applyFont="1" applyBorder="1" applyAlignment="1">
      <alignment horizontal="center" vertical="center" wrapText="1"/>
    </xf>
    <xf numFmtId="0" fontId="54" fillId="68" borderId="2" xfId="0" applyFont="1" applyFill="1" applyBorder="1" applyAlignment="1">
      <alignment horizontal="center" vertical="center"/>
    </xf>
    <xf numFmtId="0" fontId="52" fillId="0" borderId="2" xfId="0" applyFont="1" applyBorder="1"/>
    <xf numFmtId="0" fontId="9" fillId="0" borderId="2" xfId="0" applyFont="1" applyBorder="1" applyAlignment="1">
      <alignment horizontal="center" vertical="center"/>
    </xf>
    <xf numFmtId="0" fontId="34" fillId="64" borderId="2" xfId="0" applyFont="1" applyFill="1" applyBorder="1" applyAlignment="1">
      <alignment horizontal="left" vertical="center" wrapText="1"/>
    </xf>
    <xf numFmtId="0" fontId="54" fillId="0" borderId="2" xfId="0" applyFont="1" applyBorder="1" applyAlignment="1">
      <alignment horizontal="center" vertical="center"/>
    </xf>
    <xf numFmtId="0" fontId="54" fillId="0" borderId="2" xfId="0" applyFont="1" applyBorder="1"/>
    <xf numFmtId="0" fontId="9" fillId="0" borderId="2" xfId="0" applyFont="1" applyBorder="1" applyAlignment="1">
      <alignment vertical="center"/>
    </xf>
    <xf numFmtId="0" fontId="36" fillId="0" borderId="2" xfId="0" applyFont="1" applyBorder="1"/>
    <xf numFmtId="0" fontId="36" fillId="0" borderId="2" xfId="0" applyFont="1" applyBorder="1" applyAlignment="1">
      <alignment horizontal="center" vertical="center"/>
    </xf>
    <xf numFmtId="14" fontId="54" fillId="0" borderId="2" xfId="0" applyNumberFormat="1" applyFont="1" applyBorder="1"/>
    <xf numFmtId="0" fontId="54" fillId="0" borderId="2" xfId="0" applyFont="1" applyBorder="1" applyAlignment="1">
      <alignment horizontal="center"/>
    </xf>
    <xf numFmtId="0" fontId="54" fillId="0" borderId="0" xfId="0" applyFont="1"/>
    <xf numFmtId="0" fontId="36" fillId="0" borderId="0" xfId="0" applyFont="1"/>
    <xf numFmtId="0" fontId="60" fillId="0" borderId="0" xfId="8" applyFont="1"/>
    <xf numFmtId="0" fontId="59" fillId="0" borderId="0" xfId="0" applyFont="1"/>
    <xf numFmtId="0" fontId="4" fillId="11" borderId="0" xfId="2" applyFont="1" applyFill="1"/>
    <xf numFmtId="0" fontId="13" fillId="0" borderId="0" xfId="3"/>
    <xf numFmtId="0" fontId="60" fillId="0" borderId="0" xfId="1" applyFont="1"/>
    <xf numFmtId="165" fontId="62" fillId="0" borderId="0" xfId="1" applyNumberFormat="1" applyFont="1" applyAlignment="1">
      <alignment horizontal="center" vertical="center"/>
    </xf>
    <xf numFmtId="165" fontId="62" fillId="2" borderId="4" xfId="0" applyNumberFormat="1" applyFont="1" applyFill="1" applyBorder="1" applyAlignment="1">
      <alignment horizontal="center" vertical="center" wrapText="1"/>
    </xf>
    <xf numFmtId="167" fontId="61" fillId="8" borderId="2" xfId="8"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8" fillId="0" borderId="2" xfId="1" applyFont="1" applyBorder="1" applyAlignment="1">
      <alignment horizontal="center" vertical="center"/>
    </xf>
    <xf numFmtId="0" fontId="8" fillId="0" borderId="2" xfId="1" applyFont="1" applyFill="1" applyBorder="1" applyAlignment="1">
      <alignment horizontal="left" vertical="center" wrapText="1"/>
    </xf>
    <xf numFmtId="0" fontId="1" fillId="0" borderId="2" xfId="1" applyFill="1" applyBorder="1"/>
    <xf numFmtId="0" fontId="8" fillId="0" borderId="3"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33" borderId="2" xfId="1" applyFont="1" applyFill="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Fill="1" applyBorder="1" applyAlignment="1">
      <alignment horizontal="left" vertical="center" wrapText="1"/>
    </xf>
    <xf numFmtId="0" fontId="20" fillId="0" borderId="3"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9" fillId="0" borderId="1" xfId="1" applyFont="1" applyBorder="1" applyAlignment="1">
      <alignment horizontal="center" vertical="center" wrapText="1"/>
    </xf>
    <xf numFmtId="0" fontId="26" fillId="0" borderId="1" xfId="1" applyFont="1" applyBorder="1" applyAlignment="1">
      <alignment horizontal="center" vertical="center" wrapText="1"/>
    </xf>
    <xf numFmtId="0" fontId="26" fillId="2" borderId="2" xfId="1" applyFont="1" applyFill="1" applyBorder="1" applyAlignment="1">
      <alignment horizontal="center" vertical="center" wrapText="1"/>
    </xf>
    <xf numFmtId="0" fontId="8" fillId="0" borderId="2" xfId="1" applyFont="1" applyFill="1" applyBorder="1" applyAlignment="1">
      <alignment horizontal="left" vertical="center"/>
    </xf>
    <xf numFmtId="0" fontId="30" fillId="0" borderId="3" xfId="1" applyFont="1" applyFill="1" applyBorder="1" applyAlignment="1">
      <alignment horizontal="left" vertical="center" wrapText="1"/>
    </xf>
    <xf numFmtId="0" fontId="30" fillId="0" borderId="5" xfId="1" applyFont="1" applyFill="1" applyBorder="1" applyAlignment="1">
      <alignment horizontal="left" vertical="center" wrapText="1"/>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20" fillId="0" borderId="5" xfId="1" applyFont="1" applyFill="1" applyBorder="1" applyAlignment="1">
      <alignment horizontal="left" vertical="center" wrapText="1"/>
    </xf>
    <xf numFmtId="0" fontId="30" fillId="28" borderId="3" xfId="1" applyFont="1" applyFill="1" applyBorder="1" applyAlignment="1">
      <alignment horizontal="center" vertical="center" wrapText="1"/>
    </xf>
    <xf numFmtId="0" fontId="30" fillId="28" borderId="5" xfId="1" applyFont="1" applyFill="1" applyBorder="1" applyAlignment="1">
      <alignment horizontal="center" vertical="center" wrapText="1"/>
    </xf>
    <xf numFmtId="0" fontId="30" fillId="34" borderId="3" xfId="1" applyFont="1" applyFill="1" applyBorder="1" applyAlignment="1">
      <alignment horizontal="center" vertical="center" wrapText="1"/>
    </xf>
    <xf numFmtId="0" fontId="30" fillId="34" borderId="5" xfId="1" applyFont="1" applyFill="1" applyBorder="1" applyAlignment="1">
      <alignment horizontal="center" vertical="center" wrapText="1"/>
    </xf>
    <xf numFmtId="0" fontId="30" fillId="35" borderId="3" xfId="1" applyFont="1" applyFill="1" applyBorder="1" applyAlignment="1">
      <alignment horizontal="center" vertical="center" wrapText="1"/>
    </xf>
    <xf numFmtId="0" fontId="30" fillId="35" borderId="5" xfId="1" applyFont="1" applyFill="1" applyBorder="1" applyAlignment="1">
      <alignment horizontal="center" vertical="center" wrapText="1"/>
    </xf>
    <xf numFmtId="0" fontId="30" fillId="31" borderId="3" xfId="1" applyFont="1" applyFill="1" applyBorder="1" applyAlignment="1">
      <alignment horizontal="center" vertical="center" wrapText="1"/>
    </xf>
    <xf numFmtId="0" fontId="30" fillId="31" borderId="5" xfId="1" applyFont="1" applyFill="1" applyBorder="1" applyAlignment="1">
      <alignment horizontal="center" vertical="center" wrapText="1"/>
    </xf>
    <xf numFmtId="0" fontId="1" fillId="31" borderId="3" xfId="1" applyFill="1" applyBorder="1" applyAlignment="1">
      <alignment horizontal="center" vertical="center"/>
    </xf>
    <xf numFmtId="0" fontId="1" fillId="31" borderId="5" xfId="1" applyFill="1" applyBorder="1" applyAlignment="1">
      <alignment horizontal="center" vertical="center"/>
    </xf>
    <xf numFmtId="0" fontId="30" fillId="30" borderId="3" xfId="1" applyFont="1" applyFill="1" applyBorder="1" applyAlignment="1">
      <alignment horizontal="center" vertical="center" wrapText="1"/>
    </xf>
    <xf numFmtId="0" fontId="30" fillId="30" borderId="5" xfId="1" applyFont="1" applyFill="1" applyBorder="1" applyAlignment="1">
      <alignment horizontal="center" vertical="center" wrapText="1"/>
    </xf>
    <xf numFmtId="0" fontId="3" fillId="11" borderId="3" xfId="1" applyFont="1" applyFill="1" applyBorder="1" applyAlignment="1">
      <alignment horizontal="center" vertical="center"/>
    </xf>
    <xf numFmtId="0" fontId="3" fillId="11" borderId="4" xfId="1" applyFont="1" applyFill="1" applyBorder="1" applyAlignment="1">
      <alignment horizontal="center" vertical="center"/>
    </xf>
    <xf numFmtId="0" fontId="3" fillId="11" borderId="5" xfId="1" applyFont="1" applyFill="1" applyBorder="1" applyAlignment="1">
      <alignment horizontal="center" vertical="center"/>
    </xf>
    <xf numFmtId="0" fontId="3" fillId="29" borderId="6" xfId="1" applyFont="1" applyFill="1" applyBorder="1" applyAlignment="1">
      <alignment horizontal="center" vertical="center"/>
    </xf>
    <xf numFmtId="0" fontId="3" fillId="29" borderId="7" xfId="1" applyFont="1" applyFill="1" applyBorder="1" applyAlignment="1">
      <alignment horizontal="center" vertical="center"/>
    </xf>
    <xf numFmtId="0" fontId="8" fillId="0" borderId="3" xfId="2" applyFont="1" applyBorder="1" applyAlignment="1">
      <alignment horizontal="center" vertical="center"/>
    </xf>
    <xf numFmtId="0" fontId="8" fillId="0" borderId="5" xfId="2" applyFont="1" applyBorder="1" applyAlignment="1">
      <alignment horizontal="center" vertical="center"/>
    </xf>
    <xf numFmtId="0" fontId="8" fillId="11" borderId="3" xfId="1" applyFont="1" applyFill="1" applyBorder="1" applyAlignment="1">
      <alignment horizontal="center" vertical="center"/>
    </xf>
    <xf numFmtId="0" fontId="8" fillId="11" borderId="4" xfId="1" applyFont="1" applyFill="1" applyBorder="1" applyAlignment="1">
      <alignment horizontal="center" vertical="center"/>
    </xf>
    <xf numFmtId="0" fontId="8" fillId="11" borderId="5" xfId="1" applyFont="1" applyFill="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11" fillId="0" borderId="3" xfId="1" applyFont="1" applyFill="1" applyBorder="1" applyAlignment="1">
      <alignment horizontal="left" vertical="center" wrapText="1"/>
    </xf>
    <xf numFmtId="0" fontId="11" fillId="0" borderId="5" xfId="1" applyFont="1" applyFill="1" applyBorder="1" applyAlignment="1">
      <alignment horizontal="left" vertical="center" wrapText="1"/>
    </xf>
    <xf numFmtId="0" fontId="3" fillId="11" borderId="3" xfId="2" applyFont="1" applyFill="1" applyBorder="1" applyAlignment="1">
      <alignment horizontal="center" vertical="center"/>
    </xf>
    <xf numFmtId="0" fontId="3" fillId="11" borderId="5" xfId="2" applyFont="1" applyFill="1" applyBorder="1" applyAlignment="1">
      <alignment horizontal="center" vertical="center"/>
    </xf>
    <xf numFmtId="0" fontId="8" fillId="36" borderId="6" xfId="1" applyFont="1" applyFill="1" applyBorder="1" applyAlignment="1">
      <alignment horizontal="center" vertical="center"/>
    </xf>
    <xf numFmtId="0" fontId="8" fillId="36" borderId="9" xfId="1" applyFont="1" applyFill="1" applyBorder="1" applyAlignment="1">
      <alignment horizontal="center" vertical="center"/>
    </xf>
    <xf numFmtId="0" fontId="8" fillId="36" borderId="7" xfId="1" applyFont="1" applyFill="1" applyBorder="1" applyAlignment="1">
      <alignment horizontal="center" vertical="center"/>
    </xf>
    <xf numFmtId="0" fontId="3" fillId="0" borderId="4"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0" fontId="8" fillId="0" borderId="5" xfId="7" applyFont="1" applyFill="1" applyBorder="1" applyAlignment="1">
      <alignment horizontal="left" vertical="center" wrapText="1"/>
    </xf>
    <xf numFmtId="0" fontId="11" fillId="0" borderId="4" xfId="1" applyFont="1" applyFill="1" applyBorder="1" applyAlignment="1">
      <alignment horizontal="left" vertical="center" wrapText="1"/>
    </xf>
    <xf numFmtId="0" fontId="8" fillId="11" borderId="3" xfId="7" applyFont="1" applyFill="1" applyBorder="1" applyAlignment="1">
      <alignment horizontal="center" vertical="center"/>
    </xf>
    <xf numFmtId="0" fontId="8" fillId="11" borderId="4" xfId="7" applyFont="1" applyFill="1" applyBorder="1" applyAlignment="1">
      <alignment horizontal="center" vertical="center"/>
    </xf>
    <xf numFmtId="0" fontId="8" fillId="11" borderId="5" xfId="7" applyFont="1" applyFill="1" applyBorder="1" applyAlignment="1">
      <alignment horizontal="center" vertical="center"/>
    </xf>
    <xf numFmtId="0" fontId="8" fillId="36" borderId="3" xfId="1" applyFont="1" applyFill="1" applyBorder="1" applyAlignment="1">
      <alignment horizontal="center" vertical="center"/>
    </xf>
    <xf numFmtId="0" fontId="8" fillId="36" borderId="4" xfId="1" applyFont="1" applyFill="1" applyBorder="1" applyAlignment="1">
      <alignment horizontal="center" vertical="center"/>
    </xf>
    <xf numFmtId="0" fontId="8" fillId="36" borderId="5" xfId="1" applyFont="1" applyFill="1" applyBorder="1" applyAlignment="1">
      <alignment horizontal="center" vertical="center"/>
    </xf>
    <xf numFmtId="0" fontId="8" fillId="37" borderId="3" xfId="7" applyFont="1" applyFill="1" applyBorder="1" applyAlignment="1">
      <alignment horizontal="center" vertical="center"/>
    </xf>
    <xf numFmtId="0" fontId="8" fillId="37" borderId="5" xfId="7" applyFont="1" applyFill="1" applyBorder="1" applyAlignment="1">
      <alignment horizontal="center" vertical="center"/>
    </xf>
    <xf numFmtId="0" fontId="8" fillId="13" borderId="2" xfId="1" applyFont="1" applyFill="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39" fillId="0" borderId="1" xfId="1" applyFont="1" applyBorder="1" applyAlignment="1">
      <alignment horizontal="center" vertical="center" wrapText="1"/>
    </xf>
    <xf numFmtId="0" fontId="40" fillId="0" borderId="1" xfId="1" applyFont="1" applyBorder="1" applyAlignment="1">
      <alignment horizontal="center" vertical="center" wrapText="1"/>
    </xf>
    <xf numFmtId="0" fontId="5" fillId="2" borderId="2" xfId="1" applyFont="1" applyFill="1" applyBorder="1" applyAlignment="1">
      <alignment horizontal="center" vertical="center" wrapText="1"/>
    </xf>
    <xf numFmtId="0" fontId="3" fillId="0" borderId="2" xfId="1" applyFont="1" applyBorder="1" applyAlignment="1">
      <alignment horizontal="center" vertical="center"/>
    </xf>
    <xf numFmtId="0" fontId="8" fillId="0" borderId="3" xfId="1" applyFont="1" applyBorder="1" applyAlignment="1">
      <alignment horizontal="left" vertical="center" wrapText="1"/>
    </xf>
    <xf numFmtId="0" fontId="8" fillId="0" borderId="5" xfId="1" applyFont="1" applyBorder="1" applyAlignment="1">
      <alignment horizontal="left" vertical="center" wrapText="1"/>
    </xf>
    <xf numFmtId="0" fontId="8" fillId="42" borderId="3" xfId="1" applyFont="1" applyFill="1" applyBorder="1" applyAlignment="1">
      <alignment horizontal="center" vertical="center"/>
    </xf>
    <xf numFmtId="0" fontId="8" fillId="42" borderId="4" xfId="1" applyFont="1" applyFill="1" applyBorder="1" applyAlignment="1">
      <alignment horizontal="center" vertical="center"/>
    </xf>
    <xf numFmtId="0" fontId="8" fillId="42" borderId="5" xfId="1" applyFont="1" applyFill="1" applyBorder="1" applyAlignment="1">
      <alignment horizontal="center" vertical="center"/>
    </xf>
    <xf numFmtId="0" fontId="8" fillId="0" borderId="4" xfId="1" applyFont="1" applyBorder="1" applyAlignment="1">
      <alignment horizontal="left" vertical="center" wrapText="1"/>
    </xf>
    <xf numFmtId="0" fontId="8" fillId="45" borderId="2" xfId="1" applyFont="1" applyFill="1" applyBorder="1" applyAlignment="1">
      <alignment horizontal="center" vertical="center"/>
    </xf>
    <xf numFmtId="0" fontId="8" fillId="18" borderId="6" xfId="1" applyFont="1" applyFill="1" applyBorder="1" applyAlignment="1">
      <alignment horizontal="center" vertical="center"/>
    </xf>
    <xf numFmtId="0" fontId="8" fillId="18" borderId="9" xfId="1" applyFont="1" applyFill="1" applyBorder="1" applyAlignment="1">
      <alignment horizontal="center" vertical="center"/>
    </xf>
    <xf numFmtId="0" fontId="8" fillId="18" borderId="7" xfId="1" applyFont="1" applyFill="1" applyBorder="1" applyAlignment="1">
      <alignment horizontal="center" vertical="center"/>
    </xf>
    <xf numFmtId="0" fontId="8" fillId="11" borderId="3" xfId="1" applyFont="1" applyFill="1" applyBorder="1" applyAlignment="1">
      <alignment horizontal="left" vertical="center" wrapText="1"/>
    </xf>
    <xf numFmtId="0" fontId="8" fillId="11" borderId="4" xfId="1" applyFont="1" applyFill="1" applyBorder="1" applyAlignment="1">
      <alignment horizontal="left" vertical="center" wrapText="1"/>
    </xf>
    <xf numFmtId="0" fontId="8" fillId="11" borderId="5" xfId="1" applyFont="1" applyFill="1" applyBorder="1" applyAlignment="1">
      <alignment horizontal="left" vertical="center" wrapText="1"/>
    </xf>
    <xf numFmtId="0" fontId="8"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center" vertical="center" wrapText="1"/>
    </xf>
    <xf numFmtId="0" fontId="1" fillId="0" borderId="0" xfId="1" applyAlignment="1">
      <alignment horizontal="center" vertical="center"/>
    </xf>
    <xf numFmtId="0" fontId="64" fillId="25" borderId="2" xfId="1" applyFont="1" applyFill="1" applyBorder="1" applyAlignment="1">
      <alignment horizontal="center" vertical="center"/>
    </xf>
    <xf numFmtId="0" fontId="65" fillId="41" borderId="3" xfId="0" applyFont="1" applyFill="1" applyBorder="1" applyAlignment="1">
      <alignment vertical="center"/>
    </xf>
    <xf numFmtId="0" fontId="65" fillId="0" borderId="2" xfId="0" applyFont="1" applyBorder="1" applyAlignment="1">
      <alignment horizontal="center" vertical="center"/>
    </xf>
    <xf numFmtId="0" fontId="65" fillId="0" borderId="2" xfId="0" applyFont="1" applyBorder="1" applyAlignment="1">
      <alignment horizontal="left" vertical="center" wrapText="1"/>
    </xf>
    <xf numFmtId="0" fontId="65" fillId="0" borderId="2" xfId="0" applyFont="1" applyBorder="1" applyAlignment="1">
      <alignment horizontal="center" vertical="center" wrapText="1"/>
    </xf>
    <xf numFmtId="0" fontId="64" fillId="11" borderId="2" xfId="2" applyFont="1" applyFill="1" applyBorder="1" applyAlignment="1">
      <alignment horizontal="left" vertical="center" wrapText="1"/>
    </xf>
    <xf numFmtId="0" fontId="65" fillId="28" borderId="2" xfId="0" applyFont="1" applyFill="1" applyBorder="1" applyAlignment="1">
      <alignment horizontal="center" vertical="center" wrapText="1"/>
    </xf>
    <xf numFmtId="0" fontId="65" fillId="28" borderId="2" xfId="1" applyFont="1" applyFill="1" applyBorder="1" applyAlignment="1">
      <alignment horizontal="center" vertical="center"/>
    </xf>
    <xf numFmtId="0" fontId="64" fillId="54" borderId="8" xfId="0" applyFont="1" applyFill="1" applyBorder="1" applyAlignment="1">
      <alignment horizontal="center" vertical="center" wrapText="1"/>
    </xf>
    <xf numFmtId="0" fontId="64" fillId="12" borderId="2" xfId="0" applyFont="1" applyFill="1" applyBorder="1" applyAlignment="1">
      <alignment horizontal="center" vertical="center" wrapText="1"/>
    </xf>
    <xf numFmtId="1" fontId="64" fillId="12" borderId="2" xfId="0" applyNumberFormat="1" applyFont="1" applyFill="1" applyBorder="1" applyAlignment="1">
      <alignment horizontal="center" vertical="center" wrapText="1"/>
    </xf>
    <xf numFmtId="0" fontId="65" fillId="0" borderId="2" xfId="2" applyFont="1" applyBorder="1" applyAlignment="1">
      <alignment horizontal="center" vertical="center"/>
    </xf>
    <xf numFmtId="0" fontId="65" fillId="0" borderId="2" xfId="2" applyFont="1" applyBorder="1" applyAlignment="1">
      <alignment horizontal="left" vertical="center" wrapText="1"/>
    </xf>
    <xf numFmtId="0" fontId="65" fillId="0" borderId="2" xfId="2" applyFont="1" applyBorder="1" applyAlignment="1">
      <alignment horizontal="center" vertical="center" wrapText="1"/>
    </xf>
    <xf numFmtId="0" fontId="64" fillId="0" borderId="2" xfId="2" applyFont="1" applyBorder="1" applyAlignment="1">
      <alignment horizontal="left" vertical="center" wrapText="1"/>
    </xf>
    <xf numFmtId="0" fontId="65" fillId="27" borderId="3" xfId="5" applyFont="1" applyFill="1" applyBorder="1" applyAlignment="1">
      <alignment horizontal="center" vertical="center"/>
    </xf>
    <xf numFmtId="166" fontId="65" fillId="28" borderId="2" xfId="2" applyNumberFormat="1" applyFont="1" applyFill="1" applyBorder="1" applyAlignment="1">
      <alignment horizontal="center" vertical="center" wrapText="1"/>
    </xf>
    <xf numFmtId="0" fontId="64" fillId="24" borderId="2" xfId="1" applyFont="1" applyFill="1" applyBorder="1" applyAlignment="1">
      <alignment horizontal="center" vertical="center" wrapText="1"/>
    </xf>
    <xf numFmtId="0" fontId="64" fillId="54" borderId="2" xfId="0" applyFont="1" applyFill="1" applyBorder="1" applyAlignment="1">
      <alignment horizontal="center" vertical="center" wrapText="1"/>
    </xf>
    <xf numFmtId="0" fontId="64" fillId="11" borderId="2" xfId="0" applyFont="1" applyFill="1" applyBorder="1" applyAlignment="1">
      <alignment horizontal="center" vertical="center" wrapText="1"/>
    </xf>
    <xf numFmtId="0" fontId="65" fillId="0" borderId="2" xfId="0" applyFont="1" applyBorder="1" applyAlignment="1">
      <alignment vertical="center" wrapText="1"/>
    </xf>
    <xf numFmtId="14" fontId="45" fillId="0" borderId="0" xfId="1" applyNumberFormat="1" applyFont="1"/>
    <xf numFmtId="0" fontId="67" fillId="0" borderId="0" xfId="1" applyFont="1"/>
    <xf numFmtId="0" fontId="67" fillId="0" borderId="0" xfId="2" applyFont="1"/>
    <xf numFmtId="0" fontId="68" fillId="0" borderId="0" xfId="0" applyFont="1"/>
    <xf numFmtId="0" fontId="67" fillId="11" borderId="0" xfId="2" applyFont="1" applyFill="1"/>
    <xf numFmtId="0" fontId="69" fillId="0" borderId="0" xfId="3" applyFont="1"/>
    <xf numFmtId="0" fontId="71" fillId="0" borderId="0" xfId="1" applyFont="1"/>
    <xf numFmtId="0" fontId="70" fillId="0" borderId="0" xfId="0" applyFont="1"/>
    <xf numFmtId="2" fontId="24" fillId="0" borderId="2" xfId="0" applyNumberFormat="1" applyFont="1" applyBorder="1" applyAlignment="1">
      <alignment horizontal="center" vertical="center"/>
    </xf>
    <xf numFmtId="0" fontId="24" fillId="58" borderId="0" xfId="0" applyFont="1" applyFill="1" applyAlignment="1">
      <alignment horizontal="center" vertical="center"/>
    </xf>
    <xf numFmtId="14" fontId="72" fillId="0" borderId="0" xfId="0" applyNumberFormat="1" applyFont="1" applyAlignment="1">
      <alignment horizontal="center" vertical="center" wrapText="1"/>
    </xf>
    <xf numFmtId="0" fontId="71" fillId="0" borderId="0" xfId="8" applyFont="1"/>
    <xf numFmtId="14" fontId="72" fillId="0" borderId="0" xfId="0" applyNumberFormat="1" applyFont="1"/>
    <xf numFmtId="0" fontId="72" fillId="0" borderId="0" xfId="0" applyFont="1"/>
    <xf numFmtId="0" fontId="67" fillId="0" borderId="0" xfId="5" applyFont="1"/>
    <xf numFmtId="0" fontId="45" fillId="0" borderId="0" xfId="0" applyFont="1"/>
    <xf numFmtId="0" fontId="65" fillId="3" borderId="4" xfId="1" applyFont="1" applyFill="1" applyBorder="1" applyAlignment="1">
      <alignment horizontal="center" vertical="center"/>
    </xf>
    <xf numFmtId="0" fontId="65" fillId="0" borderId="3" xfId="1" applyFont="1" applyBorder="1" applyAlignment="1">
      <alignment horizontal="center" vertical="center"/>
    </xf>
    <xf numFmtId="0" fontId="65" fillId="0" borderId="3" xfId="1" applyFont="1" applyBorder="1" applyAlignment="1">
      <alignment horizontal="left" vertical="center" wrapText="1"/>
    </xf>
    <xf numFmtId="0" fontId="65" fillId="0" borderId="2" xfId="1" applyFont="1" applyBorder="1" applyAlignment="1">
      <alignment horizontal="center" vertical="center" wrapText="1"/>
    </xf>
    <xf numFmtId="0" fontId="64" fillId="0" borderId="2" xfId="1" applyFont="1" applyBorder="1" applyAlignment="1">
      <alignment horizontal="left" vertical="center" wrapText="1"/>
    </xf>
    <xf numFmtId="0" fontId="64" fillId="0" borderId="2" xfId="1" applyFont="1" applyBorder="1" applyAlignment="1">
      <alignment horizontal="center" vertical="center" wrapText="1"/>
    </xf>
    <xf numFmtId="0" fontId="64" fillId="49" borderId="2" xfId="0" applyFont="1" applyFill="1" applyBorder="1" applyAlignment="1">
      <alignment horizontal="center" vertical="center"/>
    </xf>
    <xf numFmtId="167" fontId="61" fillId="0" borderId="2" xfId="8" applyNumberFormat="1" applyFont="1" applyBorder="1" applyAlignment="1">
      <alignment horizontal="center" vertical="center" wrapText="1"/>
    </xf>
    <xf numFmtId="0" fontId="64" fillId="0" borderId="0" xfId="1" applyFont="1"/>
    <xf numFmtId="0" fontId="65" fillId="0" borderId="4" xfId="1" applyFont="1" applyBorder="1" applyAlignment="1">
      <alignment horizontal="center" vertical="center"/>
    </xf>
    <xf numFmtId="0" fontId="65" fillId="0" borderId="4" xfId="1" applyFont="1" applyBorder="1" applyAlignment="1">
      <alignment horizontal="left" vertical="center" wrapText="1"/>
    </xf>
    <xf numFmtId="0" fontId="64" fillId="7" borderId="2" xfId="1" applyFont="1" applyFill="1" applyBorder="1" applyAlignment="1">
      <alignment horizontal="center" vertical="center" wrapText="1"/>
    </xf>
    <xf numFmtId="0" fontId="64" fillId="11" borderId="2" xfId="1" applyFont="1" applyFill="1" applyBorder="1" applyAlignment="1">
      <alignment horizontal="center" vertical="center" wrapText="1"/>
    </xf>
    <xf numFmtId="0" fontId="64" fillId="11" borderId="2" xfId="2" applyFont="1" applyFill="1" applyBorder="1" applyAlignment="1">
      <alignment horizontal="center" vertical="center" wrapText="1"/>
    </xf>
    <xf numFmtId="0" fontId="64" fillId="0" borderId="2" xfId="8" applyFont="1" applyBorder="1" applyAlignment="1">
      <alignment horizontal="left" vertical="center" wrapText="1"/>
    </xf>
    <xf numFmtId="0" fontId="64" fillId="5" borderId="2" xfId="1" applyFont="1" applyFill="1" applyBorder="1" applyAlignment="1">
      <alignment horizontal="center" vertical="center" wrapText="1"/>
    </xf>
    <xf numFmtId="0" fontId="65" fillId="0" borderId="5" xfId="1" applyFont="1" applyBorder="1" applyAlignment="1">
      <alignment horizontal="center" vertical="center"/>
    </xf>
    <xf numFmtId="0" fontId="65" fillId="0" borderId="5" xfId="1" applyFont="1" applyBorder="1" applyAlignment="1">
      <alignment horizontal="left" vertical="center" wrapText="1"/>
    </xf>
    <xf numFmtId="0" fontId="64" fillId="0" borderId="2" xfId="0" applyFont="1" applyBorder="1" applyAlignment="1">
      <alignment horizontal="left" vertical="center" wrapText="1"/>
    </xf>
    <xf numFmtId="0" fontId="65" fillId="8" borderId="3" xfId="1" applyFont="1" applyFill="1" applyBorder="1" applyAlignment="1">
      <alignment horizontal="left" vertical="center" wrapText="1"/>
    </xf>
    <xf numFmtId="0" fontId="65" fillId="8" borderId="2" xfId="1" applyFont="1" applyFill="1" applyBorder="1" applyAlignment="1">
      <alignment horizontal="center" vertical="center" wrapText="1"/>
    </xf>
    <xf numFmtId="0" fontId="64" fillId="8" borderId="2" xfId="1" applyFont="1" applyFill="1" applyBorder="1" applyAlignment="1">
      <alignment horizontal="left" vertical="center" wrapText="1"/>
    </xf>
    <xf numFmtId="0" fontId="64" fillId="8" borderId="2" xfId="1" applyFont="1" applyFill="1" applyBorder="1" applyAlignment="1">
      <alignment horizontal="center" vertical="center" wrapText="1"/>
    </xf>
    <xf numFmtId="0" fontId="64" fillId="14" borderId="2" xfId="1" applyFont="1" applyFill="1" applyBorder="1" applyAlignment="1">
      <alignment horizontal="center" vertical="center" wrapText="1"/>
    </xf>
    <xf numFmtId="0" fontId="65" fillId="8" borderId="4" xfId="1" applyFont="1" applyFill="1" applyBorder="1" applyAlignment="1">
      <alignment horizontal="left" vertical="center" wrapText="1"/>
    </xf>
    <xf numFmtId="0" fontId="65" fillId="8" borderId="5" xfId="1" applyFont="1" applyFill="1" applyBorder="1" applyAlignment="1">
      <alignment horizontal="left" vertical="center" wrapText="1"/>
    </xf>
    <xf numFmtId="0" fontId="65" fillId="3" borderId="4" xfId="1" applyFont="1" applyFill="1" applyBorder="1" applyAlignment="1">
      <alignment horizontal="center" vertical="center"/>
    </xf>
    <xf numFmtId="0" fontId="65" fillId="0" borderId="3" xfId="1" applyFont="1" applyBorder="1" applyAlignment="1">
      <alignment horizontal="center" vertical="center"/>
    </xf>
    <xf numFmtId="0" fontId="65" fillId="0" borderId="3" xfId="1" applyFont="1" applyBorder="1" applyAlignment="1">
      <alignment horizontal="left" vertical="center" wrapText="1"/>
    </xf>
    <xf numFmtId="0" fontId="65" fillId="0" borderId="4" xfId="1" applyFont="1" applyBorder="1" applyAlignment="1">
      <alignment horizontal="center" vertical="center"/>
    </xf>
    <xf numFmtId="14" fontId="64" fillId="11" borderId="2" xfId="1" applyNumberFormat="1" applyFont="1" applyFill="1" applyBorder="1" applyAlignment="1">
      <alignment horizontal="center" vertical="center" wrapText="1"/>
    </xf>
    <xf numFmtId="0" fontId="65" fillId="0" borderId="5" xfId="1" applyFont="1" applyBorder="1" applyAlignment="1">
      <alignment horizontal="center" vertical="center"/>
    </xf>
    <xf numFmtId="0" fontId="64" fillId="10" borderId="2" xfId="1" applyFont="1" applyFill="1" applyBorder="1" applyAlignment="1">
      <alignment horizontal="center" vertical="center" wrapText="1"/>
    </xf>
    <xf numFmtId="0" fontId="61" fillId="0" borderId="2" xfId="1" applyFont="1" applyBorder="1" applyAlignment="1">
      <alignment horizontal="center" vertical="center" wrapText="1"/>
    </xf>
    <xf numFmtId="0" fontId="72" fillId="0" borderId="2" xfId="2" applyFont="1" applyBorder="1" applyAlignment="1">
      <alignment horizontal="left" vertical="center" wrapText="1"/>
    </xf>
    <xf numFmtId="0" fontId="61" fillId="28" borderId="2" xfId="2" applyFont="1" applyFill="1" applyBorder="1" applyAlignment="1">
      <alignment horizontal="center" vertical="center" wrapText="1"/>
    </xf>
    <xf numFmtId="0" fontId="61" fillId="0" borderId="2" xfId="2" applyFont="1" applyBorder="1" applyAlignment="1">
      <alignment horizontal="center" vertical="center" wrapText="1"/>
    </xf>
    <xf numFmtId="0" fontId="61" fillId="20" borderId="2" xfId="2" applyFont="1" applyFill="1" applyBorder="1" applyAlignment="1">
      <alignment horizontal="center" vertical="center" wrapText="1"/>
    </xf>
    <xf numFmtId="0" fontId="72" fillId="5" borderId="2" xfId="2" applyFont="1" applyFill="1" applyBorder="1" applyAlignment="1">
      <alignment horizontal="center" vertical="center" wrapText="1"/>
    </xf>
    <xf numFmtId="14" fontId="72" fillId="5" borderId="0" xfId="2" applyNumberFormat="1" applyFont="1" applyFill="1" applyAlignment="1">
      <alignment horizontal="center" vertical="center" wrapText="1"/>
    </xf>
    <xf numFmtId="14" fontId="61" fillId="0" borderId="0" xfId="2" applyNumberFormat="1" applyFont="1"/>
    <xf numFmtId="0" fontId="64" fillId="0" borderId="0" xfId="2" applyFont="1"/>
    <xf numFmtId="0" fontId="65" fillId="0" borderId="2" xfId="1" applyFont="1" applyBorder="1" applyAlignment="1">
      <alignment horizontal="center" vertical="center"/>
    </xf>
    <xf numFmtId="0" fontId="61" fillId="11" borderId="2" xfId="0" applyFont="1" applyFill="1" applyBorder="1" applyAlignment="1">
      <alignment horizontal="center" vertical="center" wrapText="1"/>
    </xf>
    <xf numFmtId="0" fontId="61" fillId="0" borderId="2" xfId="0" applyFont="1" applyBorder="1" applyAlignment="1">
      <alignment horizontal="center" vertical="center" wrapText="1"/>
    </xf>
    <xf numFmtId="0" fontId="72" fillId="5" borderId="0" xfId="2" applyFont="1" applyFill="1" applyAlignment="1">
      <alignment horizontal="center" vertical="center" wrapText="1"/>
    </xf>
    <xf numFmtId="0" fontId="65" fillId="0" borderId="2" xfId="8" applyFont="1" applyBorder="1" applyAlignment="1">
      <alignment horizontal="center" vertical="center" wrapText="1"/>
    </xf>
    <xf numFmtId="0" fontId="64" fillId="52" borderId="2" xfId="1" applyFont="1" applyFill="1" applyBorder="1" applyAlignment="1">
      <alignment horizontal="center" vertical="center" wrapText="1"/>
    </xf>
    <xf numFmtId="0" fontId="65" fillId="0" borderId="5" xfId="2" applyFont="1" applyBorder="1" applyAlignment="1">
      <alignment horizontal="center" vertical="center"/>
    </xf>
    <xf numFmtId="0" fontId="65" fillId="0" borderId="5" xfId="2" applyFont="1" applyBorder="1" applyAlignment="1">
      <alignment horizontal="left" vertical="center" wrapText="1"/>
    </xf>
    <xf numFmtId="0" fontId="65" fillId="0" borderId="5" xfId="8" applyFont="1" applyBorder="1" applyAlignment="1">
      <alignment horizontal="center" vertical="center"/>
    </xf>
    <xf numFmtId="0" fontId="65" fillId="0" borderId="5" xfId="8" applyFont="1" applyBorder="1" applyAlignment="1">
      <alignment horizontal="left" vertical="center" wrapText="1"/>
    </xf>
    <xf numFmtId="0" fontId="65" fillId="69" borderId="3" xfId="0" applyFont="1" applyFill="1" applyBorder="1" applyAlignment="1">
      <alignment vertical="center"/>
    </xf>
    <xf numFmtId="0" fontId="61" fillId="0" borderId="5" xfId="0" applyFont="1" applyBorder="1" applyAlignment="1">
      <alignment horizontal="left" vertical="center" wrapText="1"/>
    </xf>
    <xf numFmtId="0" fontId="65" fillId="24" borderId="2" xfId="0" applyFont="1" applyFill="1" applyBorder="1" applyAlignment="1">
      <alignment horizontal="center" vertical="center" wrapText="1"/>
    </xf>
    <xf numFmtId="0" fontId="65" fillId="23" borderId="2" xfId="0" applyFont="1" applyFill="1" applyBorder="1" applyAlignment="1">
      <alignment horizontal="center" vertical="center" wrapText="1"/>
    </xf>
    <xf numFmtId="0" fontId="65" fillId="20" borderId="2" xfId="0" applyFont="1" applyFill="1" applyBorder="1" applyAlignment="1">
      <alignment horizontal="center" vertical="center" wrapText="1"/>
    </xf>
    <xf numFmtId="14" fontId="61" fillId="0" borderId="0" xfId="0" applyNumberFormat="1" applyFont="1" applyAlignment="1">
      <alignment horizontal="center" vertical="center" wrapText="1"/>
    </xf>
    <xf numFmtId="0" fontId="65" fillId="11" borderId="3" xfId="1" applyFont="1" applyFill="1" applyBorder="1" applyAlignment="1">
      <alignment horizontal="center" vertical="center"/>
    </xf>
    <xf numFmtId="0" fontId="65" fillId="11" borderId="3" xfId="1" applyFont="1" applyFill="1" applyBorder="1" applyAlignment="1">
      <alignment horizontal="left" vertical="center" wrapText="1"/>
    </xf>
    <xf numFmtId="0" fontId="65" fillId="11" borderId="2" xfId="1" applyFont="1" applyFill="1" applyBorder="1" applyAlignment="1">
      <alignment horizontal="center" vertical="center" wrapText="1"/>
    </xf>
    <xf numFmtId="0" fontId="64" fillId="11" borderId="2" xfId="1" applyFont="1" applyFill="1" applyBorder="1" applyAlignment="1">
      <alignment horizontal="left" vertical="center" wrapText="1"/>
    </xf>
    <xf numFmtId="0" fontId="65" fillId="3" borderId="5" xfId="1" applyFont="1" applyFill="1" applyBorder="1" applyAlignment="1">
      <alignment horizontal="center" vertical="center"/>
    </xf>
    <xf numFmtId="0" fontId="65" fillId="11" borderId="5" xfId="1" applyFont="1" applyFill="1" applyBorder="1" applyAlignment="1">
      <alignment horizontal="center" vertical="center"/>
    </xf>
    <xf numFmtId="0" fontId="65" fillId="11" borderId="5" xfId="1" applyFont="1" applyFill="1" applyBorder="1" applyAlignment="1">
      <alignment horizontal="left" vertical="center" wrapText="1"/>
    </xf>
    <xf numFmtId="0" fontId="65" fillId="3" borderId="2" xfId="2" applyFont="1" applyFill="1" applyBorder="1" applyAlignment="1">
      <alignment horizontal="center" vertical="center"/>
    </xf>
    <xf numFmtId="0" fontId="65" fillId="11" borderId="3" xfId="1" applyFont="1" applyFill="1" applyBorder="1" applyAlignment="1">
      <alignment vertical="center"/>
    </xf>
    <xf numFmtId="0" fontId="65" fillId="11" borderId="3" xfId="1" applyFont="1" applyFill="1" applyBorder="1" applyAlignment="1">
      <alignment vertical="center" wrapText="1"/>
    </xf>
    <xf numFmtId="0" fontId="72" fillId="11" borderId="2" xfId="1" applyFont="1" applyFill="1" applyBorder="1" applyAlignment="1">
      <alignment horizontal="left" vertical="center" wrapText="1"/>
    </xf>
    <xf numFmtId="0" fontId="64" fillId="32" borderId="2" xfId="1" applyFont="1" applyFill="1" applyBorder="1" applyAlignment="1">
      <alignment horizontal="center" vertical="center" wrapText="1"/>
    </xf>
    <xf numFmtId="0" fontId="65" fillId="3" borderId="4" xfId="2" applyFont="1" applyFill="1" applyBorder="1" applyAlignment="1">
      <alignment horizontal="center" vertical="center"/>
    </xf>
    <xf numFmtId="0" fontId="65" fillId="11" borderId="4" xfId="1" applyFont="1" applyFill="1" applyBorder="1" applyAlignment="1">
      <alignment horizontal="center" vertical="center"/>
    </xf>
    <xf numFmtId="0" fontId="65" fillId="11" borderId="4" xfId="1" applyFont="1" applyFill="1" applyBorder="1" applyAlignment="1">
      <alignment horizontal="left" vertical="center" wrapText="1"/>
    </xf>
    <xf numFmtId="0" fontId="65" fillId="0" borderId="2" xfId="1" applyFont="1" applyBorder="1" applyAlignment="1">
      <alignment vertical="center" wrapText="1"/>
    </xf>
    <xf numFmtId="0" fontId="64" fillId="5" borderId="2" xfId="2" applyFont="1" applyFill="1" applyBorder="1" applyAlignment="1">
      <alignment horizontal="center" vertical="center" wrapText="1"/>
    </xf>
    <xf numFmtId="0" fontId="64" fillId="14" borderId="2" xfId="5" applyFont="1" applyFill="1" applyBorder="1" applyAlignment="1">
      <alignment horizontal="center" vertical="center" wrapText="1"/>
    </xf>
    <xf numFmtId="0" fontId="65" fillId="20" borderId="2" xfId="2" applyFont="1" applyFill="1" applyBorder="1" applyAlignment="1">
      <alignment horizontal="center" vertical="center" wrapText="1"/>
    </xf>
    <xf numFmtId="0" fontId="65" fillId="28" borderId="2" xfId="2" applyFont="1" applyFill="1" applyBorder="1" applyAlignment="1">
      <alignment horizontal="center" vertical="center" wrapText="1"/>
    </xf>
    <xf numFmtId="0" fontId="65" fillId="0" borderId="5" xfId="1" applyFont="1" applyBorder="1" applyAlignment="1">
      <alignment horizontal="left" vertical="center" wrapText="1"/>
    </xf>
    <xf numFmtId="0" fontId="61" fillId="28" borderId="2" xfId="0" applyFont="1" applyFill="1" applyBorder="1" applyAlignment="1">
      <alignment horizontal="center" vertical="center" wrapText="1"/>
    </xf>
    <xf numFmtId="0" fontId="65" fillId="11" borderId="2" xfId="0" applyFont="1" applyFill="1" applyBorder="1" applyAlignment="1">
      <alignment horizontal="center" vertical="center" wrapText="1"/>
    </xf>
    <xf numFmtId="14" fontId="64" fillId="5" borderId="0" xfId="2" applyNumberFormat="1" applyFont="1" applyFill="1" applyAlignment="1">
      <alignment horizontal="center" vertical="center" wrapText="1"/>
    </xf>
    <xf numFmtId="0" fontId="65" fillId="3" borderId="4" xfId="5" applyFont="1" applyFill="1" applyBorder="1" applyAlignment="1">
      <alignment horizontal="center" vertical="center"/>
    </xf>
    <xf numFmtId="0" fontId="61" fillId="11" borderId="2" xfId="2" applyFont="1" applyFill="1" applyBorder="1" applyAlignment="1">
      <alignment horizontal="center" vertical="center" wrapText="1"/>
    </xf>
    <xf numFmtId="0" fontId="65" fillId="3" borderId="4" xfId="2" applyFont="1" applyFill="1" applyBorder="1" applyAlignment="1">
      <alignment vertical="center"/>
    </xf>
    <xf numFmtId="0" fontId="61" fillId="0" borderId="0" xfId="2" applyFont="1"/>
    <xf numFmtId="0" fontId="65" fillId="11" borderId="5" xfId="2" applyFont="1" applyFill="1" applyBorder="1" applyAlignment="1">
      <alignment horizontal="center" vertical="center"/>
    </xf>
    <xf numFmtId="0" fontId="61" fillId="8" borderId="2" xfId="0" applyFont="1" applyFill="1" applyBorder="1" applyAlignment="1">
      <alignment horizontal="left" vertical="center" wrapText="1"/>
    </xf>
    <xf numFmtId="0" fontId="61" fillId="8" borderId="2" xfId="2" applyFont="1" applyFill="1" applyBorder="1" applyAlignment="1">
      <alignment horizontal="center" vertical="center" wrapText="1"/>
    </xf>
    <xf numFmtId="0" fontId="72" fillId="8" borderId="2" xfId="2" applyFont="1" applyFill="1" applyBorder="1" applyAlignment="1">
      <alignment horizontal="left" vertical="center" wrapText="1"/>
    </xf>
    <xf numFmtId="0" fontId="72" fillId="28" borderId="2" xfId="2" applyFont="1" applyFill="1" applyBorder="1" applyAlignment="1">
      <alignment horizontal="center" vertical="center" wrapText="1"/>
    </xf>
    <xf numFmtId="0" fontId="72" fillId="8" borderId="2" xfId="2" applyFont="1" applyFill="1" applyBorder="1" applyAlignment="1">
      <alignment horizontal="center" vertical="center" wrapText="1"/>
    </xf>
    <xf numFmtId="0" fontId="64" fillId="11" borderId="0" xfId="2" applyFont="1" applyFill="1"/>
    <xf numFmtId="14" fontId="72" fillId="5" borderId="2" xfId="2" applyNumberFormat="1" applyFont="1" applyFill="1" applyBorder="1" applyAlignment="1">
      <alignment horizontal="center" vertical="center" wrapText="1"/>
    </xf>
    <xf numFmtId="0" fontId="61" fillId="0" borderId="2" xfId="2" applyFont="1" applyBorder="1" applyAlignment="1">
      <alignment horizontal="left" vertical="center" wrapText="1"/>
    </xf>
    <xf numFmtId="0" fontId="61" fillId="0" borderId="2" xfId="8" applyFont="1" applyBorder="1" applyAlignment="1">
      <alignment horizontal="center" vertical="center" wrapText="1"/>
    </xf>
    <xf numFmtId="0" fontId="65" fillId="8" borderId="2" xfId="0" applyFont="1" applyFill="1" applyBorder="1" applyAlignment="1">
      <alignment horizontal="center" vertical="center" wrapText="1"/>
    </xf>
    <xf numFmtId="0" fontId="61" fillId="0" borderId="0" xfId="1" applyFont="1"/>
    <xf numFmtId="0" fontId="65" fillId="12" borderId="4" xfId="1" applyFont="1" applyFill="1" applyBorder="1" applyAlignment="1">
      <alignment horizontal="center" vertical="center"/>
    </xf>
    <xf numFmtId="0" fontId="65" fillId="0" borderId="3" xfId="2" applyFont="1" applyBorder="1" applyAlignment="1">
      <alignment horizontal="left" vertical="center"/>
    </xf>
    <xf numFmtId="0" fontId="65" fillId="0" borderId="3" xfId="2" applyFont="1" applyBorder="1" applyAlignment="1">
      <alignment horizontal="left" vertical="center" wrapText="1"/>
    </xf>
    <xf numFmtId="0" fontId="64" fillId="0" borderId="2" xfId="2" applyFont="1" applyBorder="1" applyAlignment="1">
      <alignment horizontal="center" vertical="center" wrapText="1"/>
    </xf>
    <xf numFmtId="0" fontId="64" fillId="7" borderId="2" xfId="2" applyFont="1" applyFill="1" applyBorder="1" applyAlignment="1">
      <alignment horizontal="center" vertical="center" wrapText="1"/>
    </xf>
    <xf numFmtId="0" fontId="65" fillId="0" borderId="4" xfId="2" applyFont="1" applyBorder="1" applyAlignment="1">
      <alignment horizontal="left" vertical="center"/>
    </xf>
    <xf numFmtId="0" fontId="65" fillId="0" borderId="4" xfId="2" applyFont="1" applyBorder="1" applyAlignment="1">
      <alignment horizontal="left" vertical="center" wrapText="1"/>
    </xf>
    <xf numFmtId="0" fontId="65" fillId="8" borderId="2" xfId="2" applyFont="1" applyFill="1" applyBorder="1" applyAlignment="1">
      <alignment horizontal="center" vertical="center" wrapText="1"/>
    </xf>
    <xf numFmtId="0" fontId="64" fillId="8" borderId="2" xfId="2" applyFont="1" applyFill="1" applyBorder="1" applyAlignment="1">
      <alignment horizontal="left" vertical="center" wrapText="1"/>
    </xf>
    <xf numFmtId="0" fontId="64" fillId="8" borderId="2" xfId="2" applyFont="1" applyFill="1" applyBorder="1" applyAlignment="1">
      <alignment horizontal="center" vertical="center" wrapText="1"/>
    </xf>
    <xf numFmtId="0" fontId="64" fillId="9" borderId="2" xfId="2" applyFont="1" applyFill="1" applyBorder="1" applyAlignment="1">
      <alignment horizontal="center" vertical="center" wrapText="1"/>
    </xf>
    <xf numFmtId="0" fontId="65" fillId="12" borderId="5" xfId="1" applyFont="1" applyFill="1" applyBorder="1" applyAlignment="1">
      <alignment horizontal="center" vertical="center"/>
    </xf>
    <xf numFmtId="0" fontId="65" fillId="0" borderId="5" xfId="2" applyFont="1" applyBorder="1" applyAlignment="1">
      <alignment horizontal="left" vertical="center"/>
    </xf>
    <xf numFmtId="0" fontId="65" fillId="0" borderId="5" xfId="2" applyFont="1" applyBorder="1" applyAlignment="1">
      <alignment horizontal="left" vertical="center" wrapText="1"/>
    </xf>
    <xf numFmtId="0" fontId="61" fillId="11" borderId="3" xfId="3" applyFont="1" applyFill="1" applyBorder="1" applyAlignment="1">
      <alignment vertical="center" wrapText="1"/>
    </xf>
    <xf numFmtId="0" fontId="61" fillId="0" borderId="2" xfId="3" applyFont="1" applyBorder="1" applyAlignment="1">
      <alignment horizontal="center" vertical="center"/>
    </xf>
    <xf numFmtId="0" fontId="65" fillId="0" borderId="2" xfId="1" applyFont="1" applyBorder="1" applyAlignment="1">
      <alignment horizontal="center" vertical="center" wrapText="1"/>
    </xf>
    <xf numFmtId="0" fontId="61" fillId="0" borderId="2" xfId="3" applyFont="1" applyBorder="1" applyAlignment="1">
      <alignment horizontal="center" vertical="center" wrapText="1"/>
    </xf>
    <xf numFmtId="0" fontId="72" fillId="0" borderId="2" xfId="3" applyFont="1" applyBorder="1" applyAlignment="1">
      <alignment horizontal="left" vertical="center" wrapText="1"/>
    </xf>
    <xf numFmtId="0" fontId="61" fillId="28" borderId="2" xfId="3" applyFont="1" applyFill="1" applyBorder="1" applyAlignment="1">
      <alignment horizontal="center" vertical="center" wrapText="1"/>
    </xf>
    <xf numFmtId="0" fontId="61" fillId="20" borderId="2" xfId="3" applyFont="1" applyFill="1" applyBorder="1" applyAlignment="1">
      <alignment horizontal="center" vertical="center" wrapText="1"/>
    </xf>
    <xf numFmtId="14" fontId="61" fillId="0" borderId="0" xfId="3" applyNumberFormat="1" applyFont="1"/>
    <xf numFmtId="0" fontId="68" fillId="0" borderId="0" xfId="3" applyFont="1"/>
    <xf numFmtId="0" fontId="61" fillId="0" borderId="4" xfId="3" applyFont="1" applyBorder="1" applyAlignment="1">
      <alignment horizontal="center" vertical="center"/>
    </xf>
    <xf numFmtId="0" fontId="65" fillId="0" borderId="4" xfId="1" applyFont="1" applyBorder="1" applyAlignment="1">
      <alignment horizontal="left" vertical="center" wrapText="1"/>
    </xf>
    <xf numFmtId="0" fontId="61" fillId="0" borderId="5" xfId="3" applyFont="1" applyBorder="1" applyAlignment="1">
      <alignment horizontal="center" vertical="center" wrapText="1"/>
    </xf>
    <xf numFmtId="0" fontId="72" fillId="0" borderId="5" xfId="3" applyFont="1" applyBorder="1" applyAlignment="1">
      <alignment horizontal="left" vertical="center" wrapText="1"/>
    </xf>
    <xf numFmtId="0" fontId="61" fillId="28" borderId="5" xfId="3" applyFont="1" applyFill="1" applyBorder="1" applyAlignment="1">
      <alignment horizontal="center" vertical="center" wrapText="1"/>
    </xf>
    <xf numFmtId="0" fontId="61" fillId="11" borderId="5" xfId="2" applyFont="1" applyFill="1" applyBorder="1" applyAlignment="1">
      <alignment horizontal="center" vertical="center" wrapText="1"/>
    </xf>
    <xf numFmtId="0" fontId="61" fillId="20" borderId="5" xfId="3" applyFont="1" applyFill="1" applyBorder="1" applyAlignment="1">
      <alignment horizontal="center" vertical="center" wrapText="1"/>
    </xf>
    <xf numFmtId="0" fontId="72" fillId="5" borderId="5" xfId="2" applyFont="1" applyFill="1" applyBorder="1" applyAlignment="1">
      <alignment horizontal="center" vertical="center" wrapText="1"/>
    </xf>
    <xf numFmtId="0" fontId="61" fillId="0" borderId="4" xfId="3" applyFont="1" applyBorder="1" applyAlignment="1">
      <alignment horizontal="center" vertical="center" wrapText="1"/>
    </xf>
    <xf numFmtId="0" fontId="61" fillId="0" borderId="3" xfId="3" applyFont="1" applyBorder="1" applyAlignment="1">
      <alignment horizontal="center" vertical="center" wrapText="1"/>
    </xf>
    <xf numFmtId="0" fontId="72" fillId="0" borderId="3" xfId="3" applyFont="1" applyBorder="1" applyAlignment="1">
      <alignment horizontal="left" vertical="center" wrapText="1"/>
    </xf>
    <xf numFmtId="0" fontId="61" fillId="28" borderId="3" xfId="3" applyFont="1" applyFill="1" applyBorder="1" applyAlignment="1">
      <alignment horizontal="center" vertical="center" wrapText="1"/>
    </xf>
    <xf numFmtId="0" fontId="61" fillId="11" borderId="3" xfId="2" applyFont="1" applyFill="1" applyBorder="1" applyAlignment="1">
      <alignment horizontal="center" vertical="center" wrapText="1"/>
    </xf>
    <xf numFmtId="0" fontId="61" fillId="20" borderId="3" xfId="3" applyFont="1" applyFill="1" applyBorder="1" applyAlignment="1">
      <alignment horizontal="center" vertical="center" wrapText="1"/>
    </xf>
    <xf numFmtId="0" fontId="72" fillId="5" borderId="3" xfId="2" applyFont="1" applyFill="1" applyBorder="1" applyAlignment="1">
      <alignment horizontal="center" vertical="center" wrapText="1"/>
    </xf>
    <xf numFmtId="0" fontId="61" fillId="11" borderId="2" xfId="3" applyFont="1" applyFill="1" applyBorder="1" applyAlignment="1">
      <alignment vertical="center" wrapText="1"/>
    </xf>
    <xf numFmtId="14" fontId="61" fillId="0" borderId="2" xfId="3" applyNumberFormat="1" applyFont="1" applyBorder="1"/>
    <xf numFmtId="0" fontId="61" fillId="0" borderId="5" xfId="3" applyFont="1" applyBorder="1" applyAlignment="1">
      <alignment horizontal="center" vertical="center" wrapText="1"/>
    </xf>
    <xf numFmtId="0" fontId="61" fillId="11" borderId="5" xfId="2" applyFont="1" applyFill="1" applyBorder="1" applyAlignment="1">
      <alignment horizontal="center" vertical="center"/>
    </xf>
    <xf numFmtId="0" fontId="61" fillId="0" borderId="5" xfId="2" applyFont="1" applyBorder="1" applyAlignment="1">
      <alignment horizontal="center" vertical="center" wrapText="1"/>
    </xf>
    <xf numFmtId="0" fontId="72" fillId="0" borderId="5" xfId="2" applyFont="1" applyBorder="1" applyAlignment="1">
      <alignment horizontal="left" vertical="center" wrapText="1"/>
    </xf>
    <xf numFmtId="0" fontId="61" fillId="28" borderId="5" xfId="2" applyFont="1" applyFill="1" applyBorder="1" applyAlignment="1">
      <alignment horizontal="center" vertical="center" wrapText="1"/>
    </xf>
    <xf numFmtId="0" fontId="61" fillId="43" borderId="5" xfId="2" applyFont="1" applyFill="1" applyBorder="1" applyAlignment="1">
      <alignment horizontal="center" vertical="center" wrapText="1"/>
    </xf>
    <xf numFmtId="0" fontId="61" fillId="20" borderId="5" xfId="2" applyFont="1" applyFill="1" applyBorder="1" applyAlignment="1">
      <alignment horizontal="center" vertical="center" wrapText="1"/>
    </xf>
    <xf numFmtId="0" fontId="61" fillId="43" borderId="2" xfId="2" applyFont="1" applyFill="1" applyBorder="1" applyAlignment="1">
      <alignment horizontal="center" vertical="center" wrapText="1"/>
    </xf>
    <xf numFmtId="0" fontId="65" fillId="11" borderId="5" xfId="1" applyFont="1" applyFill="1" applyBorder="1" applyAlignment="1">
      <alignment horizontal="center" vertical="center"/>
    </xf>
    <xf numFmtId="0" fontId="65" fillId="0" borderId="5" xfId="2" applyFont="1" applyBorder="1" applyAlignment="1">
      <alignment vertical="center" wrapText="1"/>
    </xf>
    <xf numFmtId="0" fontId="24" fillId="14" borderId="2" xfId="2" applyFont="1" applyFill="1" applyBorder="1" applyAlignment="1">
      <alignment horizontal="center" vertical="center" wrapText="1"/>
    </xf>
    <xf numFmtId="0" fontId="61" fillId="0" borderId="2" xfId="0" applyFont="1" applyBorder="1" applyAlignment="1">
      <alignment horizontal="center" vertical="center"/>
    </xf>
    <xf numFmtId="0" fontId="61" fillId="0" borderId="2" xfId="0" applyFont="1" applyBorder="1" applyAlignment="1">
      <alignment horizontal="left" vertical="center" wrapText="1"/>
    </xf>
    <xf numFmtId="0" fontId="72" fillId="0" borderId="2" xfId="0" applyFont="1" applyBorder="1" applyAlignment="1">
      <alignment horizontal="left" vertical="center" wrapText="1"/>
    </xf>
    <xf numFmtId="0" fontId="61" fillId="24" borderId="2" xfId="0" applyFont="1" applyFill="1" applyBorder="1" applyAlignment="1">
      <alignment horizontal="center" vertical="center" wrapText="1"/>
    </xf>
    <xf numFmtId="0" fontId="65" fillId="14" borderId="2" xfId="1" applyFont="1" applyFill="1" applyBorder="1" applyAlignment="1">
      <alignment horizontal="center" vertical="center" wrapText="1"/>
    </xf>
    <xf numFmtId="0" fontId="61" fillId="20" borderId="2" xfId="1" applyFont="1" applyFill="1" applyBorder="1" applyAlignment="1">
      <alignment horizontal="center" vertical="center" wrapText="1"/>
    </xf>
    <xf numFmtId="0" fontId="72" fillId="35" borderId="2" xfId="1" applyFont="1" applyFill="1" applyBorder="1" applyAlignment="1">
      <alignment horizontal="center" vertical="center" wrapText="1"/>
    </xf>
    <xf numFmtId="0" fontId="72" fillId="0" borderId="0" xfId="1" applyFont="1"/>
    <xf numFmtId="0" fontId="61" fillId="0" borderId="0" xfId="0" applyFont="1"/>
    <xf numFmtId="166" fontId="61" fillId="24" borderId="2" xfId="0" applyNumberFormat="1" applyFont="1" applyFill="1" applyBorder="1" applyAlignment="1">
      <alignment horizontal="center" vertical="center" wrapText="1"/>
    </xf>
    <xf numFmtId="0" fontId="61" fillId="23" borderId="2" xfId="0" applyFont="1" applyFill="1" applyBorder="1" applyAlignment="1">
      <alignment horizontal="center" vertical="center" wrapText="1"/>
    </xf>
    <xf numFmtId="0" fontId="61" fillId="20" borderId="2" xfId="0" applyFont="1" applyFill="1" applyBorder="1" applyAlignment="1">
      <alignment horizontal="center" vertical="center" wrapText="1"/>
    </xf>
    <xf numFmtId="0" fontId="72" fillId="12" borderId="2" xfId="0" applyFont="1" applyFill="1" applyBorder="1" applyAlignment="1">
      <alignment horizontal="center" vertical="center" wrapText="1"/>
    </xf>
    <xf numFmtId="0" fontId="65" fillId="0" borderId="3" xfId="2" applyFont="1" applyBorder="1" applyAlignment="1">
      <alignment vertical="center"/>
    </xf>
    <xf numFmtId="0" fontId="65" fillId="0" borderId="3" xfId="2" applyFont="1" applyBorder="1" applyAlignment="1">
      <alignment vertical="center" wrapText="1"/>
    </xf>
    <xf numFmtId="0" fontId="65" fillId="43" borderId="2" xfId="2" applyFont="1" applyFill="1" applyBorder="1" applyAlignment="1">
      <alignment horizontal="center" vertical="center" wrapText="1"/>
    </xf>
    <xf numFmtId="0" fontId="64" fillId="5" borderId="0" xfId="2" applyFont="1" applyFill="1" applyAlignment="1">
      <alignment horizontal="center" vertical="center" wrapText="1"/>
    </xf>
    <xf numFmtId="0" fontId="65" fillId="12" borderId="3" xfId="2" applyFont="1" applyFill="1" applyBorder="1" applyAlignment="1">
      <alignment vertical="center"/>
    </xf>
    <xf numFmtId="0" fontId="65" fillId="12" borderId="3" xfId="1" applyFont="1" applyFill="1" applyBorder="1" applyAlignment="1">
      <alignment horizontal="center" vertical="center"/>
    </xf>
    <xf numFmtId="0" fontId="65" fillId="0" borderId="3" xfId="1" applyFont="1" applyBorder="1" applyAlignment="1">
      <alignment horizontal="center" vertical="center" wrapText="1"/>
    </xf>
    <xf numFmtId="0" fontId="65" fillId="0" borderId="5" xfId="1" applyFont="1" applyBorder="1" applyAlignment="1">
      <alignment horizontal="center" vertical="center" wrapText="1"/>
    </xf>
    <xf numFmtId="0" fontId="65" fillId="0" borderId="4" xfId="1" applyFont="1" applyBorder="1" applyAlignment="1">
      <alignment horizontal="center" vertical="center" wrapText="1"/>
    </xf>
    <xf numFmtId="0" fontId="65" fillId="12" borderId="5" xfId="1" applyFont="1" applyFill="1" applyBorder="1" applyAlignment="1">
      <alignment horizontal="center" vertical="center"/>
    </xf>
    <xf numFmtId="0" fontId="65" fillId="0" borderId="2" xfId="1" applyFont="1" applyBorder="1" applyAlignment="1">
      <alignment horizontal="center" vertical="center"/>
    </xf>
    <xf numFmtId="0" fontId="65" fillId="0" borderId="2" xfId="1" applyFont="1" applyBorder="1" applyAlignment="1">
      <alignment horizontal="left" vertical="center" wrapText="1"/>
    </xf>
    <xf numFmtId="0" fontId="65" fillId="12" borderId="4" xfId="1" applyFont="1" applyFill="1" applyBorder="1" applyAlignment="1">
      <alignment horizontal="center" vertical="center"/>
    </xf>
    <xf numFmtId="0" fontId="72" fillId="8" borderId="2" xfId="1" applyFont="1" applyFill="1" applyBorder="1" applyAlignment="1">
      <alignment horizontal="left" vertical="center" wrapText="1"/>
    </xf>
    <xf numFmtId="0" fontId="65" fillId="11" borderId="2" xfId="1" applyFont="1" applyFill="1" applyBorder="1" applyAlignment="1">
      <alignment horizontal="center" vertical="center"/>
    </xf>
    <xf numFmtId="0" fontId="64" fillId="13" borderId="2" xfId="1" applyFont="1" applyFill="1" applyBorder="1" applyAlignment="1">
      <alignment horizontal="center" vertical="center" wrapText="1"/>
    </xf>
    <xf numFmtId="0" fontId="64" fillId="6" borderId="2" xfId="5" applyFont="1" applyFill="1" applyBorder="1" applyAlignment="1">
      <alignment horizontal="center" vertical="center" wrapText="1"/>
    </xf>
    <xf numFmtId="0" fontId="64" fillId="6" borderId="2" xfId="1" applyFont="1" applyFill="1" applyBorder="1" applyAlignment="1">
      <alignment horizontal="center" vertical="center" wrapText="1"/>
    </xf>
    <xf numFmtId="0" fontId="64" fillId="11" borderId="2" xfId="8" applyFont="1" applyFill="1" applyBorder="1" applyAlignment="1">
      <alignment horizontal="left" vertical="center" wrapText="1"/>
    </xf>
    <xf numFmtId="0" fontId="65" fillId="11" borderId="5" xfId="1" applyFont="1" applyFill="1" applyBorder="1" applyAlignment="1">
      <alignment vertical="center" wrapText="1"/>
    </xf>
    <xf numFmtId="0" fontId="65" fillId="11" borderId="5" xfId="8" applyFont="1" applyFill="1" applyBorder="1" applyAlignment="1">
      <alignment horizontal="center" vertical="center"/>
    </xf>
    <xf numFmtId="0" fontId="64" fillId="26" borderId="2" xfId="0" applyFont="1" applyFill="1" applyBorder="1" applyAlignment="1">
      <alignment horizontal="center" vertical="center" wrapText="1"/>
    </xf>
    <xf numFmtId="0" fontId="65" fillId="11" borderId="4" xfId="0" applyFont="1" applyFill="1" applyBorder="1" applyAlignment="1">
      <alignment horizontal="center" vertical="center" wrapText="1"/>
    </xf>
    <xf numFmtId="0" fontId="65" fillId="0" borderId="2" xfId="8" applyFont="1" applyBorder="1" applyAlignment="1">
      <alignment vertical="center" wrapText="1"/>
    </xf>
    <xf numFmtId="0" fontId="65" fillId="11" borderId="2" xfId="0" applyFont="1" applyFill="1" applyBorder="1" applyAlignment="1">
      <alignment horizontal="center" vertical="center"/>
    </xf>
    <xf numFmtId="165" fontId="61" fillId="0" borderId="0" xfId="1" applyNumberFormat="1" applyFont="1" applyAlignment="1">
      <alignment horizontal="center" vertical="center"/>
    </xf>
    <xf numFmtId="0" fontId="64" fillId="59" borderId="2" xfId="1" applyFont="1" applyFill="1" applyBorder="1" applyAlignment="1">
      <alignment horizontal="center" vertical="center" wrapText="1"/>
    </xf>
    <xf numFmtId="0" fontId="65" fillId="14" borderId="2" xfId="8" applyFont="1" applyFill="1" applyBorder="1" applyAlignment="1">
      <alignment horizontal="center" vertical="center" wrapText="1"/>
    </xf>
    <xf numFmtId="0" fontId="61" fillId="20" borderId="2" xfId="8" applyFont="1" applyFill="1" applyBorder="1" applyAlignment="1">
      <alignment horizontal="center" vertical="center" wrapText="1"/>
    </xf>
    <xf numFmtId="0" fontId="72" fillId="35" borderId="2" xfId="8" applyFont="1" applyFill="1" applyBorder="1" applyAlignment="1">
      <alignment horizontal="center" vertical="center" wrapText="1"/>
    </xf>
    <xf numFmtId="0" fontId="61" fillId="0" borderId="0" xfId="8" applyFont="1"/>
    <xf numFmtId="0" fontId="72" fillId="0" borderId="0" xfId="8" applyFont="1"/>
    <xf numFmtId="0" fontId="65" fillId="15" borderId="3" xfId="1" applyFont="1" applyFill="1" applyBorder="1" applyAlignment="1">
      <alignment horizontal="center" vertical="center"/>
    </xf>
    <xf numFmtId="0" fontId="65" fillId="0" borderId="3" xfId="5" applyFont="1" applyBorder="1" applyAlignment="1">
      <alignment horizontal="left" vertical="center" wrapText="1"/>
    </xf>
    <xf numFmtId="0" fontId="64" fillId="14" borderId="2" xfId="2" applyFont="1" applyFill="1" applyBorder="1" applyAlignment="1">
      <alignment horizontal="center" vertical="center" wrapText="1"/>
    </xf>
    <xf numFmtId="0" fontId="65" fillId="15" borderId="4" xfId="1" applyFont="1" applyFill="1" applyBorder="1" applyAlignment="1">
      <alignment horizontal="center" vertical="center"/>
    </xf>
    <xf numFmtId="0" fontId="65" fillId="0" borderId="4" xfId="5" applyFont="1" applyBorder="1" applyAlignment="1">
      <alignment horizontal="left" vertical="center" wrapText="1"/>
    </xf>
    <xf numFmtId="0" fontId="64" fillId="0" borderId="2" xfId="5" applyFont="1" applyBorder="1" applyAlignment="1">
      <alignment horizontal="left" vertical="center" wrapText="1"/>
    </xf>
    <xf numFmtId="0" fontId="65" fillId="0" borderId="5" xfId="5" applyFont="1" applyBorder="1" applyAlignment="1">
      <alignment horizontal="left" vertical="center" wrapText="1"/>
    </xf>
    <xf numFmtId="0" fontId="65" fillId="0" borderId="2" xfId="5" applyFont="1" applyBorder="1" applyAlignment="1">
      <alignment horizontal="center" vertical="center" wrapText="1"/>
    </xf>
    <xf numFmtId="0" fontId="64" fillId="0" borderId="2" xfId="5" applyFont="1" applyBorder="1" applyAlignment="1">
      <alignment horizontal="center" vertical="center" wrapText="1"/>
    </xf>
    <xf numFmtId="0" fontId="65" fillId="15" borderId="5" xfId="1" applyFont="1" applyFill="1" applyBorder="1" applyAlignment="1">
      <alignment horizontal="center" vertical="center"/>
    </xf>
    <xf numFmtId="0" fontId="65" fillId="0" borderId="2" xfId="1" applyFont="1" applyBorder="1" applyAlignment="1">
      <alignment horizontal="left" vertical="center" wrapText="1"/>
    </xf>
    <xf numFmtId="0" fontId="65" fillId="15" borderId="4" xfId="1" applyFont="1" applyFill="1" applyBorder="1" applyAlignment="1">
      <alignment horizontal="center" vertical="center"/>
    </xf>
    <xf numFmtId="0" fontId="64" fillId="0" borderId="0" xfId="5" applyFont="1"/>
    <xf numFmtId="0" fontId="65" fillId="15" borderId="4" xfId="5" applyFont="1" applyFill="1" applyBorder="1" applyAlignment="1">
      <alignment horizontal="center" vertical="center"/>
    </xf>
    <xf numFmtId="0" fontId="65" fillId="11" borderId="2" xfId="5" applyFont="1" applyFill="1" applyBorder="1" applyAlignment="1">
      <alignment horizontal="center" vertical="center" wrapText="1"/>
    </xf>
    <xf numFmtId="0" fontId="64" fillId="11" borderId="2" xfId="5" applyFont="1" applyFill="1" applyBorder="1" applyAlignment="1">
      <alignment horizontal="center" vertical="center" wrapText="1"/>
    </xf>
    <xf numFmtId="0" fontId="65" fillId="11" borderId="5" xfId="1" applyFont="1" applyFill="1" applyBorder="1" applyAlignment="1">
      <alignment horizontal="left" vertical="center" wrapText="1"/>
    </xf>
    <xf numFmtId="0" fontId="64" fillId="16" borderId="2" xfId="2" applyFont="1" applyFill="1" applyBorder="1" applyAlignment="1">
      <alignment horizontal="center" vertical="center" wrapText="1"/>
    </xf>
    <xf numFmtId="0" fontId="65" fillId="17" borderId="3" xfId="1" applyFont="1" applyFill="1" applyBorder="1" applyAlignment="1">
      <alignment horizontal="center" vertical="center"/>
    </xf>
    <xf numFmtId="0" fontId="65" fillId="17" borderId="4" xfId="1" applyFont="1" applyFill="1" applyBorder="1" applyAlignment="1">
      <alignment horizontal="center" vertical="center"/>
    </xf>
    <xf numFmtId="0" fontId="65" fillId="17" borderId="5" xfId="1" applyFont="1" applyFill="1" applyBorder="1" applyAlignment="1">
      <alignment horizontal="center" vertical="center"/>
    </xf>
    <xf numFmtId="0" fontId="65" fillId="17" borderId="5" xfId="2" applyFont="1" applyFill="1" applyBorder="1" applyAlignment="1">
      <alignment horizontal="center" vertical="center"/>
    </xf>
    <xf numFmtId="0" fontId="65" fillId="18" borderId="2" xfId="1" applyFont="1" applyFill="1" applyBorder="1" applyAlignment="1">
      <alignment horizontal="center" vertical="center"/>
    </xf>
    <xf numFmtId="0" fontId="64" fillId="19" borderId="2" xfId="2" applyFont="1" applyFill="1" applyBorder="1" applyAlignment="1">
      <alignment horizontal="center" vertical="center" wrapText="1"/>
    </xf>
    <xf numFmtId="0" fontId="65" fillId="18" borderId="2" xfId="1" applyFont="1" applyFill="1" applyBorder="1" applyAlignment="1">
      <alignment horizontal="center" vertical="center" wrapText="1"/>
    </xf>
    <xf numFmtId="0" fontId="65" fillId="18" borderId="2" xfId="2" applyFont="1" applyFill="1" applyBorder="1" applyAlignment="1">
      <alignment horizontal="center" vertical="center" wrapText="1"/>
    </xf>
    <xf numFmtId="0" fontId="65" fillId="20" borderId="2" xfId="1" applyFont="1" applyFill="1" applyBorder="1" applyAlignment="1">
      <alignment horizontal="center" vertical="center"/>
    </xf>
    <xf numFmtId="0" fontId="65" fillId="11" borderId="2" xfId="2" applyFont="1" applyFill="1" applyBorder="1" applyAlignment="1">
      <alignment horizontal="center" vertical="center"/>
    </xf>
    <xf numFmtId="0" fontId="65" fillId="21" borderId="2" xfId="1" applyFont="1" applyFill="1" applyBorder="1" applyAlignment="1">
      <alignment vertical="center"/>
    </xf>
    <xf numFmtId="0" fontId="64" fillId="18" borderId="2" xfId="1" applyFont="1" applyFill="1" applyBorder="1" applyAlignment="1">
      <alignment horizontal="center" vertical="center" wrapText="1"/>
    </xf>
    <xf numFmtId="0" fontId="65" fillId="13" borderId="2" xfId="1" applyFont="1" applyFill="1" applyBorder="1" applyAlignment="1">
      <alignment vertical="center"/>
    </xf>
    <xf numFmtId="0" fontId="65" fillId="13" borderId="3" xfId="1" applyFont="1" applyFill="1" applyBorder="1" applyAlignment="1">
      <alignment horizontal="center" vertical="center"/>
    </xf>
    <xf numFmtId="0" fontId="65" fillId="13" borderId="5" xfId="1" applyFont="1" applyFill="1" applyBorder="1" applyAlignment="1">
      <alignment horizontal="center" vertical="center"/>
    </xf>
    <xf numFmtId="0" fontId="65" fillId="13" borderId="4" xfId="1" applyFont="1" applyFill="1" applyBorder="1" applyAlignment="1">
      <alignment horizontal="center" vertical="center"/>
    </xf>
    <xf numFmtId="0" fontId="65" fillId="11" borderId="2" xfId="1" applyFont="1" applyFill="1" applyBorder="1" applyAlignment="1">
      <alignment horizontal="left" vertical="center" wrapText="1"/>
    </xf>
    <xf numFmtId="0" fontId="65" fillId="13" borderId="4" xfId="2" applyFont="1" applyFill="1" applyBorder="1" applyAlignment="1">
      <alignment horizontal="center" vertical="center"/>
    </xf>
    <xf numFmtId="0" fontId="65" fillId="11" borderId="3" xfId="2" applyFont="1" applyFill="1" applyBorder="1" applyAlignment="1">
      <alignment horizontal="center" vertical="center" wrapText="1"/>
    </xf>
    <xf numFmtId="0" fontId="65" fillId="11" borderId="3" xfId="2" applyFont="1" applyFill="1" applyBorder="1" applyAlignment="1">
      <alignment horizontal="left" vertical="center" wrapText="1"/>
    </xf>
    <xf numFmtId="0" fontId="65" fillId="11" borderId="2" xfId="2" applyFont="1" applyFill="1" applyBorder="1" applyAlignment="1">
      <alignment horizontal="center" vertical="center" wrapText="1"/>
    </xf>
    <xf numFmtId="0" fontId="65" fillId="11" borderId="5" xfId="2" applyFont="1" applyFill="1" applyBorder="1" applyAlignment="1">
      <alignment horizontal="center" vertical="center" wrapText="1"/>
    </xf>
    <xf numFmtId="0" fontId="65" fillId="11" borderId="5" xfId="2" applyFont="1" applyFill="1" applyBorder="1" applyAlignment="1">
      <alignment horizontal="left" vertical="center" wrapText="1"/>
    </xf>
    <xf numFmtId="0" fontId="65" fillId="11" borderId="2" xfId="1" applyFont="1" applyFill="1" applyBorder="1" applyAlignment="1">
      <alignment vertical="center" wrapText="1"/>
    </xf>
    <xf numFmtId="0" fontId="65" fillId="11" borderId="2" xfId="6" applyFont="1" applyFill="1" applyBorder="1" applyAlignment="1">
      <alignment horizontal="center" vertical="center"/>
    </xf>
    <xf numFmtId="0" fontId="65" fillId="11" borderId="3" xfId="6" applyFont="1" applyFill="1" applyBorder="1" applyAlignment="1">
      <alignment horizontal="left" vertical="center" wrapText="1"/>
    </xf>
    <xf numFmtId="0" fontId="65" fillId="11" borderId="2" xfId="6" applyFont="1" applyFill="1" applyBorder="1" applyAlignment="1">
      <alignment horizontal="center" vertical="center" wrapText="1"/>
    </xf>
    <xf numFmtId="0" fontId="64" fillId="11" borderId="2" xfId="6" applyFont="1" applyFill="1" applyBorder="1" applyAlignment="1">
      <alignment horizontal="left" vertical="center" wrapText="1"/>
    </xf>
    <xf numFmtId="0" fontId="65" fillId="22" borderId="3" xfId="1" applyFont="1" applyFill="1" applyBorder="1" applyAlignment="1">
      <alignment horizontal="center" vertical="center"/>
    </xf>
    <xf numFmtId="0" fontId="65" fillId="22" borderId="4" xfId="1" applyFont="1" applyFill="1" applyBorder="1" applyAlignment="1">
      <alignment horizontal="center" vertical="center"/>
    </xf>
    <xf numFmtId="0" fontId="65" fillId="22" borderId="5" xfId="1" applyFont="1" applyFill="1" applyBorder="1" applyAlignment="1">
      <alignment horizontal="center" vertical="center"/>
    </xf>
    <xf numFmtId="0" fontId="65" fillId="22" borderId="5" xfId="1" applyFont="1" applyFill="1" applyBorder="1" applyAlignment="1">
      <alignment horizontal="center" vertical="center"/>
    </xf>
    <xf numFmtId="0" fontId="65" fillId="0" borderId="3" xfId="0" applyFont="1" applyFill="1" applyBorder="1" applyAlignment="1">
      <alignment vertical="center" wrapText="1"/>
    </xf>
    <xf numFmtId="0" fontId="65" fillId="0" borderId="2" xfId="0" applyFont="1" applyFill="1" applyBorder="1" applyAlignment="1">
      <alignment horizontal="center" vertical="center" wrapText="1"/>
    </xf>
    <xf numFmtId="0" fontId="64" fillId="0" borderId="2" xfId="0" applyFont="1" applyFill="1" applyBorder="1" applyAlignment="1">
      <alignment horizontal="left" vertical="center" wrapText="1"/>
    </xf>
    <xf numFmtId="0" fontId="65" fillId="0" borderId="3" xfId="6" applyFont="1" applyBorder="1" applyAlignment="1">
      <alignment horizontal="left" vertical="center" wrapText="1"/>
    </xf>
    <xf numFmtId="0" fontId="65" fillId="18" borderId="2" xfId="1" applyFont="1" applyFill="1" applyBorder="1" applyAlignment="1">
      <alignment horizontal="center" vertical="center"/>
    </xf>
    <xf numFmtId="0" fontId="64" fillId="23" borderId="2" xfId="1" applyFont="1" applyFill="1" applyBorder="1" applyAlignment="1">
      <alignment horizontal="left" vertical="center" wrapText="1"/>
    </xf>
    <xf numFmtId="0" fontId="65" fillId="0" borderId="2" xfId="3" applyFont="1" applyBorder="1" applyAlignment="1">
      <alignment horizontal="center" vertical="center" wrapText="1"/>
    </xf>
    <xf numFmtId="0" fontId="64" fillId="23" borderId="2" xfId="3" applyFont="1" applyFill="1" applyBorder="1" applyAlignment="1">
      <alignment horizontal="left" vertical="center" wrapText="1"/>
    </xf>
    <xf numFmtId="0" fontId="64" fillId="24" borderId="2" xfId="3" applyFont="1" applyFill="1" applyBorder="1" applyAlignment="1">
      <alignment horizontal="center" vertical="center" wrapText="1"/>
    </xf>
    <xf numFmtId="0" fontId="65" fillId="0" borderId="2" xfId="4" applyFont="1" applyBorder="1" applyAlignment="1">
      <alignment horizontal="left" vertical="center" wrapText="1"/>
    </xf>
    <xf numFmtId="0" fontId="65" fillId="0" borderId="2" xfId="4" applyFont="1" applyBorder="1" applyAlignment="1">
      <alignment horizontal="center" vertical="center" wrapText="1"/>
    </xf>
    <xf numFmtId="0" fontId="64" fillId="23" borderId="2" xfId="4" applyFont="1" applyFill="1" applyBorder="1" applyAlignment="1">
      <alignment horizontal="left" vertical="center" wrapText="1"/>
    </xf>
    <xf numFmtId="0" fontId="64" fillId="24" borderId="2" xfId="4" applyFont="1" applyFill="1" applyBorder="1" applyAlignment="1">
      <alignment horizontal="center" vertical="center" wrapText="1"/>
    </xf>
    <xf numFmtId="0" fontId="64" fillId="0" borderId="0" xfId="0" applyFont="1"/>
    <xf numFmtId="0" fontId="72" fillId="11" borderId="2" xfId="1" applyFont="1" applyFill="1" applyBorder="1" applyAlignment="1">
      <alignment horizontal="center" vertical="center" wrapText="1"/>
    </xf>
    <xf numFmtId="0" fontId="65" fillId="0" borderId="2" xfId="0" applyFont="1" applyFill="1" applyBorder="1" applyAlignment="1">
      <alignment horizontal="center" vertical="center"/>
    </xf>
    <xf numFmtId="0" fontId="65" fillId="0" borderId="2" xfId="0" applyFont="1" applyFill="1" applyBorder="1" applyAlignment="1">
      <alignment horizontal="left" vertical="center" wrapText="1"/>
    </xf>
    <xf numFmtId="0" fontId="64" fillId="0" borderId="2" xfId="5" applyFont="1" applyFill="1" applyBorder="1" applyAlignment="1">
      <alignment horizontal="center" vertical="center" wrapText="1"/>
    </xf>
    <xf numFmtId="0" fontId="65" fillId="11" borderId="3" xfId="0" applyFont="1" applyFill="1" applyBorder="1" applyAlignment="1">
      <alignment horizontal="center" vertical="center" wrapText="1"/>
    </xf>
    <xf numFmtId="0" fontId="65" fillId="0" borderId="3" xfId="0" applyFont="1" applyBorder="1" applyAlignment="1">
      <alignment horizontal="center" vertical="center"/>
    </xf>
    <xf numFmtId="0" fontId="65" fillId="11" borderId="3" xfId="0" applyFont="1" applyFill="1" applyBorder="1" applyAlignment="1">
      <alignment vertical="center" wrapText="1"/>
    </xf>
    <xf numFmtId="0" fontId="76" fillId="24" borderId="2" xfId="5" applyFont="1" applyFill="1" applyBorder="1" applyAlignment="1">
      <alignment horizontal="center" vertical="center" wrapText="1"/>
    </xf>
    <xf numFmtId="0" fontId="76" fillId="24" borderId="2" xfId="10" applyNumberFormat="1" applyFont="1" applyFill="1" applyBorder="1" applyAlignment="1">
      <alignment horizontal="center" vertical="center" wrapText="1"/>
    </xf>
    <xf numFmtId="0" fontId="76" fillId="11" borderId="2" xfId="10" applyNumberFormat="1" applyFont="1" applyFill="1" applyBorder="1" applyAlignment="1">
      <alignment horizontal="center" vertical="center" wrapText="1"/>
    </xf>
    <xf numFmtId="0" fontId="63" fillId="11" borderId="2" xfId="1" applyFont="1" applyFill="1" applyBorder="1" applyAlignment="1">
      <alignment horizontal="center" vertical="center" wrapText="1"/>
    </xf>
    <xf numFmtId="0" fontId="76" fillId="11" borderId="2" xfId="8" applyFont="1" applyFill="1" applyBorder="1" applyAlignment="1">
      <alignment horizontal="left" vertical="center" wrapText="1"/>
    </xf>
    <xf numFmtId="0" fontId="76" fillId="11" borderId="2" xfId="1" applyFont="1" applyFill="1" applyBorder="1" applyAlignment="1">
      <alignment horizontal="center" vertical="center" wrapText="1"/>
    </xf>
    <xf numFmtId="0" fontId="76" fillId="20" borderId="2" xfId="8" applyFont="1" applyFill="1" applyBorder="1" applyAlignment="1">
      <alignment horizontal="center" vertical="center" wrapText="1"/>
    </xf>
    <xf numFmtId="0" fontId="63" fillId="11" borderId="8" xfId="1" applyFont="1" applyFill="1" applyBorder="1" applyAlignment="1">
      <alignment horizontal="center" vertical="center" wrapText="1"/>
    </xf>
    <xf numFmtId="0" fontId="76" fillId="11" borderId="2" xfId="1" applyFont="1" applyFill="1" applyBorder="1" applyAlignment="1">
      <alignment horizontal="left" vertical="center" wrapText="1"/>
    </xf>
    <xf numFmtId="0" fontId="63" fillId="11" borderId="2" xfId="8" applyFont="1" applyFill="1" applyBorder="1" applyAlignment="1">
      <alignment horizontal="center" vertical="center" wrapText="1"/>
    </xf>
    <xf numFmtId="0" fontId="76" fillId="11" borderId="2" xfId="8" applyFont="1" applyFill="1" applyBorder="1" applyAlignment="1">
      <alignment horizontal="center" vertical="center" wrapText="1"/>
    </xf>
    <xf numFmtId="0" fontId="76" fillId="0" borderId="2" xfId="8" applyFont="1" applyBorder="1" applyAlignment="1">
      <alignment horizontal="left" vertical="center" wrapText="1"/>
    </xf>
    <xf numFmtId="0" fontId="63" fillId="0" borderId="2" xfId="8" applyFont="1" applyBorder="1" applyAlignment="1">
      <alignment horizontal="center" vertical="center" wrapText="1"/>
    </xf>
    <xf numFmtId="0" fontId="76" fillId="24" borderId="2" xfId="8" applyFont="1" applyFill="1" applyBorder="1" applyAlignment="1">
      <alignment horizontal="center" vertical="center" wrapText="1"/>
    </xf>
    <xf numFmtId="0" fontId="63" fillId="0" borderId="2" xfId="8" applyFont="1" applyBorder="1" applyAlignment="1">
      <alignment horizontal="left" vertical="center" wrapText="1"/>
    </xf>
    <xf numFmtId="0" fontId="76" fillId="26" borderId="2" xfId="8" applyFont="1" applyFill="1" applyBorder="1" applyAlignment="1">
      <alignment horizontal="center" vertical="center" wrapText="1"/>
    </xf>
    <xf numFmtId="0" fontId="63" fillId="2" borderId="2" xfId="1" applyFont="1" applyFill="1" applyBorder="1" applyAlignment="1">
      <alignment horizontal="center" vertical="center" wrapText="1"/>
    </xf>
    <xf numFmtId="0" fontId="63" fillId="2" borderId="2" xfId="1" applyFont="1" applyFill="1" applyBorder="1" applyAlignment="1">
      <alignment horizontal="center" vertical="center" wrapText="1"/>
    </xf>
    <xf numFmtId="0" fontId="63" fillId="2" borderId="2" xfId="8" applyFont="1" applyFill="1" applyBorder="1" applyAlignment="1">
      <alignment horizontal="center" vertical="center" wrapText="1"/>
    </xf>
    <xf numFmtId="165" fontId="63" fillId="2" borderId="2" xfId="1" applyNumberFormat="1" applyFont="1" applyFill="1" applyBorder="1" applyAlignment="1">
      <alignment horizontal="center" vertical="center" wrapText="1"/>
    </xf>
    <xf numFmtId="0" fontId="63" fillId="5" borderId="3" xfId="5" applyFont="1" applyFill="1" applyBorder="1" applyAlignment="1">
      <alignment horizontal="center" vertical="center"/>
    </xf>
    <xf numFmtId="0" fontId="63" fillId="0" borderId="2" xfId="5" applyFont="1" applyBorder="1" applyAlignment="1">
      <alignment horizontal="center" vertical="center"/>
    </xf>
    <xf numFmtId="0" fontId="63" fillId="0" borderId="2" xfId="5" applyFont="1" applyBorder="1" applyAlignment="1">
      <alignment horizontal="left" vertical="center" wrapText="1"/>
    </xf>
    <xf numFmtId="0" fontId="63" fillId="0" borderId="2" xfId="5" applyFont="1" applyBorder="1" applyAlignment="1">
      <alignment horizontal="center" vertical="center" wrapText="1"/>
    </xf>
    <xf numFmtId="0" fontId="76" fillId="60" borderId="2" xfId="5" applyFont="1" applyFill="1" applyBorder="1" applyAlignment="1">
      <alignment horizontal="left" vertical="center" wrapText="1"/>
    </xf>
    <xf numFmtId="0" fontId="76" fillId="60" borderId="2" xfId="1" applyFont="1" applyFill="1" applyBorder="1" applyAlignment="1">
      <alignment horizontal="center" vertical="center" wrapText="1"/>
    </xf>
    <xf numFmtId="0" fontId="76" fillId="20" borderId="2" xfId="2" applyFont="1" applyFill="1" applyBorder="1" applyAlignment="1">
      <alignment horizontal="center" vertical="center" wrapText="1"/>
    </xf>
    <xf numFmtId="0" fontId="76" fillId="60" borderId="2" xfId="5" applyFont="1" applyFill="1" applyBorder="1" applyAlignment="1">
      <alignment horizontal="center" vertical="center" wrapText="1"/>
    </xf>
    <xf numFmtId="14" fontId="63" fillId="14" borderId="2" xfId="1" applyNumberFormat="1" applyFont="1" applyFill="1" applyBorder="1" applyAlignment="1">
      <alignment horizontal="center" vertical="center" wrapText="1"/>
    </xf>
    <xf numFmtId="167" fontId="46" fillId="0" borderId="2" xfId="8" applyNumberFormat="1" applyFont="1" applyBorder="1" applyAlignment="1">
      <alignment horizontal="center" vertical="center" wrapText="1"/>
    </xf>
    <xf numFmtId="0" fontId="63" fillId="0" borderId="2" xfId="5" applyFont="1" applyBorder="1" applyAlignment="1">
      <alignment horizontal="left" vertical="center"/>
    </xf>
    <xf numFmtId="0" fontId="76" fillId="3" borderId="2" xfId="5" applyFont="1" applyFill="1" applyBorder="1" applyAlignment="1">
      <alignment horizontal="left" vertical="center" wrapText="1"/>
    </xf>
    <xf numFmtId="0" fontId="76" fillId="3" borderId="2" xfId="1" applyFont="1" applyFill="1" applyBorder="1" applyAlignment="1">
      <alignment horizontal="center" vertical="center" wrapText="1"/>
    </xf>
    <xf numFmtId="0" fontId="76" fillId="3" borderId="2" xfId="5" applyFont="1" applyFill="1" applyBorder="1" applyAlignment="1">
      <alignment horizontal="center" vertical="center" wrapText="1"/>
    </xf>
    <xf numFmtId="0" fontId="76" fillId="60" borderId="2" xfId="2" applyFont="1" applyFill="1" applyBorder="1" applyAlignment="1">
      <alignment horizontal="center" vertical="center" wrapText="1"/>
    </xf>
    <xf numFmtId="14" fontId="63" fillId="25" borderId="2" xfId="1" applyNumberFormat="1" applyFont="1" applyFill="1" applyBorder="1" applyAlignment="1">
      <alignment horizontal="center" vertical="center"/>
    </xf>
    <xf numFmtId="0" fontId="76" fillId="3" borderId="2" xfId="2" applyFont="1" applyFill="1" applyBorder="1" applyAlignment="1">
      <alignment horizontal="center" vertical="center" wrapText="1"/>
    </xf>
    <xf numFmtId="14" fontId="76" fillId="25" borderId="2" xfId="1" applyNumberFormat="1" applyFont="1" applyFill="1" applyBorder="1" applyAlignment="1">
      <alignment horizontal="center" vertical="center"/>
    </xf>
    <xf numFmtId="0" fontId="63" fillId="0" borderId="2" xfId="5" applyFont="1" applyBorder="1" applyAlignment="1">
      <alignment horizontal="center" vertical="center"/>
    </xf>
    <xf numFmtId="0" fontId="63" fillId="0" borderId="2" xfId="1" applyFont="1" applyBorder="1" applyAlignment="1">
      <alignment horizontal="left" vertical="center" wrapText="1"/>
    </xf>
    <xf numFmtId="0" fontId="63" fillId="14" borderId="2" xfId="5" applyFont="1" applyFill="1" applyBorder="1" applyAlignment="1">
      <alignment horizontal="center" vertical="center"/>
    </xf>
    <xf numFmtId="0" fontId="63" fillId="0" borderId="3" xfId="5" applyFont="1" applyBorder="1" applyAlignment="1">
      <alignment horizontal="center" vertical="center"/>
    </xf>
    <xf numFmtId="0" fontId="63" fillId="11" borderId="3" xfId="1" applyFont="1" applyFill="1" applyBorder="1" applyAlignment="1">
      <alignment horizontal="left" vertical="center" wrapText="1"/>
    </xf>
    <xf numFmtId="0" fontId="63" fillId="20" borderId="2" xfId="2" applyFont="1" applyFill="1" applyBorder="1" applyAlignment="1">
      <alignment horizontal="center" vertical="center" wrapText="1"/>
    </xf>
    <xf numFmtId="0" fontId="63" fillId="0" borderId="5" xfId="5" applyFont="1" applyBorder="1" applyAlignment="1">
      <alignment horizontal="center" vertical="center"/>
    </xf>
    <xf numFmtId="0" fontId="63" fillId="11" borderId="5" xfId="1" applyFont="1" applyFill="1" applyBorder="1" applyAlignment="1">
      <alignment horizontal="left" vertical="center" wrapText="1"/>
    </xf>
    <xf numFmtId="0" fontId="63" fillId="11" borderId="2" xfId="5" applyFont="1" applyFill="1" applyBorder="1" applyAlignment="1">
      <alignment horizontal="center" vertical="center" wrapText="1"/>
    </xf>
    <xf numFmtId="0" fontId="76" fillId="38" borderId="2" xfId="5" applyFont="1" applyFill="1" applyBorder="1" applyAlignment="1">
      <alignment horizontal="left" vertical="center" wrapText="1"/>
    </xf>
    <xf numFmtId="0" fontId="76" fillId="38" borderId="2" xfId="5" applyFont="1" applyFill="1" applyBorder="1" applyAlignment="1">
      <alignment horizontal="center" vertical="center" wrapText="1"/>
    </xf>
    <xf numFmtId="0" fontId="63" fillId="11" borderId="3" xfId="1" applyFont="1" applyFill="1" applyBorder="1" applyAlignment="1">
      <alignment horizontal="center" vertical="center"/>
    </xf>
    <xf numFmtId="0" fontId="63" fillId="11" borderId="4" xfId="1" applyFont="1" applyFill="1" applyBorder="1" applyAlignment="1">
      <alignment horizontal="center" vertical="center"/>
    </xf>
    <xf numFmtId="0" fontId="63" fillId="11" borderId="4" xfId="1" applyFont="1" applyFill="1" applyBorder="1" applyAlignment="1">
      <alignment horizontal="left" vertical="center" wrapText="1"/>
    </xf>
    <xf numFmtId="0" fontId="63" fillId="11" borderId="5" xfId="1" applyFont="1" applyFill="1" applyBorder="1" applyAlignment="1">
      <alignment horizontal="center" vertical="center"/>
    </xf>
    <xf numFmtId="0" fontId="63" fillId="11" borderId="5" xfId="8" applyFont="1" applyFill="1" applyBorder="1" applyAlignment="1">
      <alignment horizontal="center" vertical="center"/>
    </xf>
    <xf numFmtId="0" fontId="63" fillId="11" borderId="5" xfId="8" applyFont="1" applyFill="1" applyBorder="1" applyAlignment="1">
      <alignment horizontal="left" vertical="center" wrapText="1"/>
    </xf>
    <xf numFmtId="0" fontId="63" fillId="0" borderId="3" xfId="2" applyFont="1" applyBorder="1" applyAlignment="1">
      <alignment vertical="center" wrapText="1"/>
    </xf>
    <xf numFmtId="0" fontId="63" fillId="0" borderId="5" xfId="8" applyFont="1" applyBorder="1" applyAlignment="1">
      <alignment horizontal="center" vertical="center"/>
    </xf>
    <xf numFmtId="0" fontId="63" fillId="0" borderId="2" xfId="8" applyFont="1" applyBorder="1" applyAlignment="1">
      <alignment horizontal="left" vertical="center" wrapText="1"/>
    </xf>
    <xf numFmtId="0" fontId="63" fillId="0" borderId="5" xfId="8" applyFont="1" applyBorder="1" applyAlignment="1">
      <alignment horizontal="left" vertical="center" wrapText="1"/>
    </xf>
    <xf numFmtId="0" fontId="63" fillId="27" borderId="3" xfId="5" applyFont="1" applyFill="1" applyBorder="1" applyAlignment="1">
      <alignment horizontal="center" vertical="center"/>
    </xf>
    <xf numFmtId="0" fontId="63" fillId="27" borderId="3" xfId="5" applyFont="1" applyFill="1" applyBorder="1" applyAlignment="1">
      <alignment horizontal="center" vertical="center"/>
    </xf>
    <xf numFmtId="0" fontId="63" fillId="0" borderId="3" xfId="8" applyFont="1" applyBorder="1" applyAlignment="1">
      <alignment horizontal="left" vertical="center" wrapText="1"/>
    </xf>
    <xf numFmtId="0" fontId="63" fillId="27" borderId="5" xfId="5" applyFont="1" applyFill="1" applyBorder="1" applyAlignment="1">
      <alignment horizontal="center" vertical="center"/>
    </xf>
    <xf numFmtId="0" fontId="63" fillId="0" borderId="5" xfId="8" applyFont="1" applyBorder="1" applyAlignment="1">
      <alignment horizontal="left" vertical="center" wrapText="1"/>
    </xf>
    <xf numFmtId="0" fontId="63" fillId="0" borderId="2" xfId="5" applyFont="1" applyBorder="1" applyAlignment="1">
      <alignment horizontal="left" vertical="center" wrapText="1"/>
    </xf>
    <xf numFmtId="0" fontId="63" fillId="11" borderId="5" xfId="1" applyFont="1" applyFill="1" applyBorder="1" applyAlignment="1">
      <alignment horizontal="center" vertical="center"/>
    </xf>
    <xf numFmtId="0" fontId="80" fillId="11" borderId="5" xfId="1" applyFont="1" applyFill="1" applyBorder="1" applyAlignment="1">
      <alignment horizontal="left" vertical="center" wrapText="1"/>
    </xf>
    <xf numFmtId="0" fontId="63" fillId="11" borderId="2" xfId="8" applyFont="1" applyFill="1" applyBorder="1" applyAlignment="1">
      <alignment vertical="center" wrapText="1"/>
    </xf>
    <xf numFmtId="0" fontId="63" fillId="24" borderId="2" xfId="5" applyFont="1" applyFill="1" applyBorder="1" applyAlignment="1">
      <alignment horizontal="center" vertical="center"/>
    </xf>
    <xf numFmtId="0" fontId="63" fillId="16" borderId="3" xfId="5" applyFont="1" applyFill="1" applyBorder="1" applyAlignment="1">
      <alignment horizontal="center" vertical="center"/>
    </xf>
    <xf numFmtId="0" fontId="63" fillId="11" borderId="3" xfId="8" applyFont="1" applyFill="1" applyBorder="1" applyAlignment="1">
      <alignment horizontal="center" vertical="center"/>
    </xf>
    <xf numFmtId="0" fontId="80" fillId="11" borderId="3" xfId="8" applyFont="1" applyFill="1" applyBorder="1" applyAlignment="1">
      <alignment horizontal="left" vertical="center" wrapText="1"/>
    </xf>
    <xf numFmtId="0" fontId="63" fillId="11" borderId="5" xfId="8" applyFont="1" applyFill="1" applyBorder="1" applyAlignment="1">
      <alignment horizontal="center" vertical="center"/>
    </xf>
    <xf numFmtId="0" fontId="80" fillId="11" borderId="5" xfId="8" applyFont="1" applyFill="1" applyBorder="1" applyAlignment="1">
      <alignment horizontal="left" vertical="center" wrapText="1"/>
    </xf>
    <xf numFmtId="0" fontId="63" fillId="11" borderId="4" xfId="8" applyFont="1" applyFill="1" applyBorder="1" applyAlignment="1">
      <alignment horizontal="center" vertical="center"/>
    </xf>
    <xf numFmtId="0" fontId="80" fillId="11" borderId="4" xfId="8" applyFont="1" applyFill="1" applyBorder="1" applyAlignment="1">
      <alignment horizontal="left" vertical="center" wrapText="1"/>
    </xf>
    <xf numFmtId="0" fontId="63" fillId="61" borderId="3" xfId="5" applyFont="1" applyFill="1" applyBorder="1" applyAlignment="1">
      <alignment horizontal="center" vertical="center"/>
    </xf>
    <xf numFmtId="0" fontId="63" fillId="61" borderId="5" xfId="5" applyFont="1" applyFill="1" applyBorder="1" applyAlignment="1">
      <alignment horizontal="center" vertical="center"/>
    </xf>
  </cellXfs>
  <cellStyles count="11">
    <cellStyle name="Comma 2" xfId="10" xr:uid="{00000000-0005-0000-0000-000000000000}"/>
    <cellStyle name="Normal" xfId="0" builtinId="0"/>
    <cellStyle name="Normal 2" xfId="1" xr:uid="{00000000-0005-0000-0000-000002000000}"/>
    <cellStyle name="Normal 2 2" xfId="6" xr:uid="{00000000-0005-0000-0000-000003000000}"/>
    <cellStyle name="Normal 2 2 2" xfId="2" xr:uid="{00000000-0005-0000-0000-000004000000}"/>
    <cellStyle name="Normal 2 2 3" xfId="8" xr:uid="{00000000-0005-0000-0000-000005000000}"/>
    <cellStyle name="Normal 2 3" xfId="5" xr:uid="{00000000-0005-0000-0000-000006000000}"/>
    <cellStyle name="Normal 2 4" xfId="7" xr:uid="{00000000-0005-0000-0000-000007000000}"/>
    <cellStyle name="Normal 3" xfId="9" xr:uid="{00000000-0005-0000-0000-000008000000}"/>
    <cellStyle name="Normal 4" xfId="3" xr:uid="{00000000-0005-0000-0000-000009000000}"/>
    <cellStyle name="Normal 5" xfId="4" xr:uid="{00000000-0005-0000-0000-00000A000000}"/>
  </cellStyles>
  <dxfs count="0"/>
  <tableStyles count="0" defaultTableStyle="TableStyleMedium2" defaultPivotStyle="PivotStyleLight16"/>
  <colors>
    <mruColors>
      <color rgb="FFFF99FF"/>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294"/>
  <sheetViews>
    <sheetView tabSelected="1" zoomScale="70" zoomScaleNormal="70" workbookViewId="0">
      <selection activeCell="D278" sqref="D278"/>
    </sheetView>
  </sheetViews>
  <sheetFormatPr defaultColWidth="8.875" defaultRowHeight="15.75" x14ac:dyDescent="0.2"/>
  <cols>
    <col min="1" max="1" width="14.375" style="98" customWidth="1"/>
    <col min="2" max="2" width="8" style="42" customWidth="1"/>
    <col min="3" max="3" width="46.375" style="42" customWidth="1"/>
    <col min="4" max="4" width="6.375" style="42" customWidth="1"/>
    <col min="5" max="5" width="40.25" style="42" customWidth="1"/>
    <col min="6" max="6" width="11.375" style="185" customWidth="1"/>
    <col min="7" max="7" width="11.375" style="42" customWidth="1"/>
    <col min="8" max="8" width="22.375" style="96" customWidth="1"/>
    <col min="9" max="9" width="7" style="42" bestFit="1" customWidth="1"/>
    <col min="10" max="10" width="17" style="96" customWidth="1"/>
    <col min="11" max="11" width="17" style="98" customWidth="1"/>
    <col min="12" max="12" width="30.75" style="163" bestFit="1" customWidth="1"/>
    <col min="13" max="13" width="29.25" style="163" bestFit="1" customWidth="1"/>
    <col min="14" max="14" width="10.75" style="42" bestFit="1" customWidth="1"/>
    <col min="15" max="16384" width="8.875" style="42"/>
  </cols>
  <sheetData>
    <row r="1" spans="1:13" x14ac:dyDescent="0.2">
      <c r="A1" s="417" t="s">
        <v>1220</v>
      </c>
      <c r="B1" s="418"/>
      <c r="C1" s="418"/>
      <c r="D1" s="418"/>
      <c r="E1" s="418"/>
      <c r="F1" s="418"/>
      <c r="G1" s="418"/>
      <c r="H1" s="418"/>
      <c r="I1" s="418"/>
      <c r="J1" s="418"/>
      <c r="K1" s="418"/>
    </row>
    <row r="2" spans="1:13" ht="63" x14ac:dyDescent="0.2">
      <c r="A2" s="43" t="s">
        <v>0</v>
      </c>
      <c r="B2" s="43" t="s">
        <v>1</v>
      </c>
      <c r="C2" s="43" t="s">
        <v>2</v>
      </c>
      <c r="D2" s="419" t="s">
        <v>3</v>
      </c>
      <c r="E2" s="419"/>
      <c r="F2" s="166" t="s">
        <v>4</v>
      </c>
      <c r="G2" s="43"/>
      <c r="H2" s="166" t="s">
        <v>279</v>
      </c>
      <c r="I2" s="43"/>
      <c r="J2" s="166" t="s">
        <v>6</v>
      </c>
      <c r="K2" s="43" t="s">
        <v>7</v>
      </c>
      <c r="L2" s="131" t="s">
        <v>224</v>
      </c>
      <c r="M2" s="131" t="s">
        <v>225</v>
      </c>
    </row>
    <row r="3" spans="1:13" ht="28.5" x14ac:dyDescent="0.2">
      <c r="A3" s="44" t="s">
        <v>280</v>
      </c>
      <c r="B3" s="405">
        <v>1</v>
      </c>
      <c r="C3" s="406" t="s">
        <v>281</v>
      </c>
      <c r="D3" s="200">
        <v>1</v>
      </c>
      <c r="E3" s="201" t="s">
        <v>282</v>
      </c>
      <c r="F3" s="45">
        <v>15</v>
      </c>
      <c r="G3" s="45"/>
      <c r="H3" s="46" t="s">
        <v>283</v>
      </c>
      <c r="I3" s="46">
        <v>1</v>
      </c>
      <c r="J3" s="47">
        <v>1015</v>
      </c>
      <c r="K3" s="130" t="s">
        <v>284</v>
      </c>
      <c r="L3" s="264"/>
      <c r="M3" s="264"/>
    </row>
    <row r="4" spans="1:13" ht="28.5" x14ac:dyDescent="0.2">
      <c r="A4" s="44" t="s">
        <v>280</v>
      </c>
      <c r="B4" s="405"/>
      <c r="C4" s="420"/>
      <c r="D4" s="200">
        <v>2</v>
      </c>
      <c r="E4" s="201" t="s">
        <v>285</v>
      </c>
      <c r="F4" s="45">
        <v>10</v>
      </c>
      <c r="G4" s="45"/>
      <c r="H4" s="46" t="s">
        <v>286</v>
      </c>
      <c r="I4" s="46">
        <v>1</v>
      </c>
      <c r="J4" s="47">
        <v>1016</v>
      </c>
      <c r="K4" s="130" t="s">
        <v>284</v>
      </c>
      <c r="L4" s="264"/>
      <c r="M4" s="264"/>
    </row>
    <row r="5" spans="1:13" ht="28.5" x14ac:dyDescent="0.2">
      <c r="A5" s="44" t="s">
        <v>280</v>
      </c>
      <c r="B5" s="405"/>
      <c r="C5" s="420"/>
      <c r="D5" s="200">
        <v>3</v>
      </c>
      <c r="E5" s="201" t="s">
        <v>287</v>
      </c>
      <c r="F5" s="45">
        <v>12</v>
      </c>
      <c r="G5" s="45"/>
      <c r="H5" s="46" t="s">
        <v>288</v>
      </c>
      <c r="I5" s="46">
        <v>1</v>
      </c>
      <c r="J5" s="47">
        <v>1017</v>
      </c>
      <c r="K5" s="130" t="s">
        <v>284</v>
      </c>
      <c r="L5" s="264"/>
      <c r="M5" s="264"/>
    </row>
    <row r="6" spans="1:13" ht="28.5" x14ac:dyDescent="0.2">
      <c r="A6" s="44" t="s">
        <v>280</v>
      </c>
      <c r="B6" s="405"/>
      <c r="C6" s="420"/>
      <c r="D6" s="200">
        <v>4</v>
      </c>
      <c r="E6" s="201" t="s">
        <v>289</v>
      </c>
      <c r="F6" s="45">
        <v>14</v>
      </c>
      <c r="G6" s="45"/>
      <c r="H6" s="46" t="s">
        <v>290</v>
      </c>
      <c r="I6" s="46">
        <v>1</v>
      </c>
      <c r="J6" s="47">
        <v>1018</v>
      </c>
      <c r="K6" s="130" t="s">
        <v>284</v>
      </c>
      <c r="L6" s="264"/>
      <c r="M6" s="264"/>
    </row>
    <row r="7" spans="1:13" ht="28.5" x14ac:dyDescent="0.2">
      <c r="A7" s="44" t="s">
        <v>280</v>
      </c>
      <c r="B7" s="405"/>
      <c r="C7" s="420"/>
      <c r="D7" s="200">
        <v>5</v>
      </c>
      <c r="E7" s="201" t="s">
        <v>291</v>
      </c>
      <c r="F7" s="45">
        <v>10</v>
      </c>
      <c r="G7" s="45"/>
      <c r="H7" s="46" t="s">
        <v>292</v>
      </c>
      <c r="I7" s="46">
        <v>1</v>
      </c>
      <c r="J7" s="47">
        <v>1019</v>
      </c>
      <c r="K7" s="130" t="s">
        <v>284</v>
      </c>
      <c r="L7" s="264"/>
      <c r="M7" s="264"/>
    </row>
    <row r="8" spans="1:13" ht="28.5" x14ac:dyDescent="0.2">
      <c r="A8" s="44" t="s">
        <v>280</v>
      </c>
      <c r="B8" s="405"/>
      <c r="C8" s="420"/>
      <c r="D8" s="200">
        <v>6</v>
      </c>
      <c r="E8" s="201" t="s">
        <v>293</v>
      </c>
      <c r="F8" s="45">
        <v>15</v>
      </c>
      <c r="G8" s="45"/>
      <c r="H8" s="46" t="s">
        <v>294</v>
      </c>
      <c r="I8" s="46">
        <v>1</v>
      </c>
      <c r="J8" s="47">
        <v>1020</v>
      </c>
      <c r="K8" s="130" t="s">
        <v>284</v>
      </c>
      <c r="L8" s="264"/>
      <c r="M8" s="264"/>
    </row>
    <row r="9" spans="1:13" ht="28.5" x14ac:dyDescent="0.2">
      <c r="A9" s="44" t="s">
        <v>280</v>
      </c>
      <c r="B9" s="405"/>
      <c r="C9" s="420"/>
      <c r="D9" s="200">
        <v>7</v>
      </c>
      <c r="E9" s="201" t="s">
        <v>295</v>
      </c>
      <c r="F9" s="45">
        <v>17</v>
      </c>
      <c r="G9" s="45"/>
      <c r="H9" s="46" t="s">
        <v>296</v>
      </c>
      <c r="I9" s="46">
        <v>1</v>
      </c>
      <c r="J9" s="47">
        <v>1021</v>
      </c>
      <c r="K9" s="130" t="s">
        <v>284</v>
      </c>
      <c r="L9" s="264"/>
      <c r="M9" s="264"/>
    </row>
    <row r="10" spans="1:13" ht="28.5" x14ac:dyDescent="0.2">
      <c r="A10" s="44" t="s">
        <v>280</v>
      </c>
      <c r="B10" s="405"/>
      <c r="C10" s="420"/>
      <c r="D10" s="200">
        <v>8</v>
      </c>
      <c r="E10" s="201" t="s">
        <v>297</v>
      </c>
      <c r="F10" s="45">
        <v>10</v>
      </c>
      <c r="G10" s="45"/>
      <c r="H10" s="46" t="s">
        <v>298</v>
      </c>
      <c r="I10" s="46">
        <v>1</v>
      </c>
      <c r="J10" s="47">
        <v>1022</v>
      </c>
      <c r="K10" s="130" t="s">
        <v>284</v>
      </c>
      <c r="L10" s="264"/>
      <c r="M10" s="264"/>
    </row>
    <row r="11" spans="1:13" ht="28.5" x14ac:dyDescent="0.2">
      <c r="A11" s="44" t="s">
        <v>280</v>
      </c>
      <c r="B11" s="405"/>
      <c r="C11" s="420"/>
      <c r="D11" s="200">
        <v>9</v>
      </c>
      <c r="E11" s="201" t="s">
        <v>299</v>
      </c>
      <c r="F11" s="45">
        <v>12</v>
      </c>
      <c r="G11" s="45"/>
      <c r="H11" s="46" t="s">
        <v>300</v>
      </c>
      <c r="I11" s="46">
        <v>1</v>
      </c>
      <c r="J11" s="47">
        <v>1023</v>
      </c>
      <c r="K11" s="130" t="s">
        <v>284</v>
      </c>
      <c r="L11" s="264"/>
      <c r="M11" s="264"/>
    </row>
    <row r="12" spans="1:13" ht="42.75" x14ac:dyDescent="0.2">
      <c r="A12" s="44" t="s">
        <v>280</v>
      </c>
      <c r="B12" s="411">
        <v>2</v>
      </c>
      <c r="C12" s="408" t="s">
        <v>301</v>
      </c>
      <c r="D12" s="200">
        <v>1</v>
      </c>
      <c r="E12" s="201" t="s">
        <v>302</v>
      </c>
      <c r="F12" s="45">
        <v>150</v>
      </c>
      <c r="G12" s="45"/>
      <c r="H12" s="46" t="s">
        <v>303</v>
      </c>
      <c r="I12" s="46">
        <v>1</v>
      </c>
      <c r="J12" s="47">
        <v>1024</v>
      </c>
      <c r="K12" s="47" t="s">
        <v>10</v>
      </c>
      <c r="L12" s="264"/>
      <c r="M12" s="264">
        <v>44204</v>
      </c>
    </row>
    <row r="13" spans="1:13" ht="18" x14ac:dyDescent="0.2">
      <c r="A13" s="44" t="s">
        <v>280</v>
      </c>
      <c r="B13" s="412"/>
      <c r="C13" s="414"/>
      <c r="D13" s="200">
        <v>2</v>
      </c>
      <c r="E13" s="201" t="s">
        <v>304</v>
      </c>
      <c r="F13" s="45">
        <v>22.5</v>
      </c>
      <c r="G13" s="45"/>
      <c r="H13" s="46" t="s">
        <v>305</v>
      </c>
      <c r="I13" s="46">
        <v>1</v>
      </c>
      <c r="J13" s="47">
        <v>1025</v>
      </c>
      <c r="K13" s="130" t="s">
        <v>284</v>
      </c>
      <c r="L13" s="264"/>
      <c r="M13" s="264"/>
    </row>
    <row r="14" spans="1:13" ht="28.5" x14ac:dyDescent="0.2">
      <c r="A14" s="44" t="s">
        <v>280</v>
      </c>
      <c r="B14" s="412"/>
      <c r="C14" s="414"/>
      <c r="D14" s="200">
        <v>3</v>
      </c>
      <c r="E14" s="201" t="s">
        <v>306</v>
      </c>
      <c r="F14" s="45">
        <v>57</v>
      </c>
      <c r="G14" s="45"/>
      <c r="H14" s="46" t="s">
        <v>307</v>
      </c>
      <c r="I14" s="46">
        <v>1</v>
      </c>
      <c r="J14" s="47">
        <v>1026</v>
      </c>
      <c r="K14" s="130" t="s">
        <v>284</v>
      </c>
      <c r="L14" s="264"/>
      <c r="M14" s="264"/>
    </row>
    <row r="15" spans="1:13" ht="71.25" x14ac:dyDescent="0.2">
      <c r="A15" s="44" t="s">
        <v>280</v>
      </c>
      <c r="B15" s="413"/>
      <c r="C15" s="409"/>
      <c r="D15" s="202">
        <v>4</v>
      </c>
      <c r="E15" s="201" t="s">
        <v>308</v>
      </c>
      <c r="F15" s="48">
        <v>70</v>
      </c>
      <c r="G15" s="48"/>
      <c r="H15" s="196" t="s">
        <v>309</v>
      </c>
      <c r="I15" s="197">
        <v>1</v>
      </c>
      <c r="J15" s="48">
        <v>9113</v>
      </c>
      <c r="K15" s="47" t="s">
        <v>10</v>
      </c>
      <c r="L15" s="264">
        <v>42884</v>
      </c>
      <c r="M15" s="264">
        <v>44204</v>
      </c>
    </row>
    <row r="16" spans="1:13" ht="76.5" x14ac:dyDescent="0.2">
      <c r="A16" s="44" t="s">
        <v>280</v>
      </c>
      <c r="B16" s="49">
        <v>3</v>
      </c>
      <c r="C16" s="203" t="s">
        <v>310</v>
      </c>
      <c r="D16" s="200">
        <v>1</v>
      </c>
      <c r="E16" s="201" t="s">
        <v>311</v>
      </c>
      <c r="F16" s="45">
        <v>11</v>
      </c>
      <c r="G16" s="45"/>
      <c r="H16" s="46" t="s">
        <v>312</v>
      </c>
      <c r="I16" s="46">
        <v>1</v>
      </c>
      <c r="J16" s="47">
        <v>1027</v>
      </c>
      <c r="K16" s="130" t="s">
        <v>284</v>
      </c>
      <c r="L16" s="264"/>
      <c r="M16" s="264"/>
    </row>
    <row r="17" spans="1:13" ht="76.5" x14ac:dyDescent="0.2">
      <c r="A17" s="44" t="s">
        <v>280</v>
      </c>
      <c r="B17" s="49">
        <v>4</v>
      </c>
      <c r="C17" s="204" t="s">
        <v>313</v>
      </c>
      <c r="D17" s="200">
        <v>1</v>
      </c>
      <c r="E17" s="201" t="s">
        <v>314</v>
      </c>
      <c r="F17" s="45">
        <v>31.7</v>
      </c>
      <c r="G17" s="45"/>
      <c r="H17" s="46" t="s">
        <v>315</v>
      </c>
      <c r="I17" s="46">
        <v>1</v>
      </c>
      <c r="J17" s="47">
        <v>1028</v>
      </c>
      <c r="K17" s="130" t="s">
        <v>284</v>
      </c>
      <c r="L17" s="264"/>
      <c r="M17" s="264"/>
    </row>
    <row r="18" spans="1:13" ht="89.25" x14ac:dyDescent="0.2">
      <c r="A18" s="44" t="s">
        <v>280</v>
      </c>
      <c r="B18" s="49">
        <v>5</v>
      </c>
      <c r="C18" s="204" t="s">
        <v>316</v>
      </c>
      <c r="D18" s="200">
        <v>1</v>
      </c>
      <c r="E18" s="201" t="s">
        <v>314</v>
      </c>
      <c r="F18" s="45">
        <v>11</v>
      </c>
      <c r="G18" s="45"/>
      <c r="H18" s="46" t="s">
        <v>317</v>
      </c>
      <c r="I18" s="46">
        <v>1</v>
      </c>
      <c r="J18" s="47">
        <v>1029</v>
      </c>
      <c r="K18" s="130" t="s">
        <v>284</v>
      </c>
      <c r="L18" s="264"/>
      <c r="M18" s="264"/>
    </row>
    <row r="19" spans="1:13" ht="18" x14ac:dyDescent="0.2">
      <c r="A19" s="44" t="s">
        <v>280</v>
      </c>
      <c r="B19" s="405">
        <v>6</v>
      </c>
      <c r="C19" s="406" t="s">
        <v>318</v>
      </c>
      <c r="D19" s="200">
        <v>1</v>
      </c>
      <c r="E19" s="201" t="s">
        <v>314</v>
      </c>
      <c r="F19" s="45">
        <v>18.100000000000001</v>
      </c>
      <c r="G19" s="45"/>
      <c r="H19" s="46" t="s">
        <v>319</v>
      </c>
      <c r="I19" s="46">
        <v>1</v>
      </c>
      <c r="J19" s="47">
        <v>1033</v>
      </c>
      <c r="K19" s="130" t="s">
        <v>284</v>
      </c>
      <c r="L19" s="264"/>
      <c r="M19" s="264"/>
    </row>
    <row r="20" spans="1:13" ht="18" x14ac:dyDescent="0.2">
      <c r="A20" s="44" t="s">
        <v>280</v>
      </c>
      <c r="B20" s="405"/>
      <c r="C20" s="406"/>
      <c r="D20" s="200">
        <v>2</v>
      </c>
      <c r="E20" s="201" t="s">
        <v>314</v>
      </c>
      <c r="F20" s="45">
        <v>10</v>
      </c>
      <c r="G20" s="45"/>
      <c r="H20" s="46" t="s">
        <v>320</v>
      </c>
      <c r="I20" s="46">
        <v>1</v>
      </c>
      <c r="J20" s="47">
        <v>1034</v>
      </c>
      <c r="K20" s="130" t="s">
        <v>284</v>
      </c>
      <c r="L20" s="264"/>
      <c r="M20" s="264"/>
    </row>
    <row r="21" spans="1:13" ht="18" x14ac:dyDescent="0.2">
      <c r="A21" s="44" t="s">
        <v>280</v>
      </c>
      <c r="B21" s="405"/>
      <c r="C21" s="406"/>
      <c r="D21" s="200">
        <v>3</v>
      </c>
      <c r="E21" s="201" t="s">
        <v>314</v>
      </c>
      <c r="F21" s="45">
        <v>19.7</v>
      </c>
      <c r="G21" s="45"/>
      <c r="H21" s="46" t="s">
        <v>321</v>
      </c>
      <c r="I21" s="46">
        <v>1</v>
      </c>
      <c r="J21" s="47">
        <v>1035</v>
      </c>
      <c r="K21" s="130" t="s">
        <v>284</v>
      </c>
      <c r="L21" s="264"/>
      <c r="M21" s="264"/>
    </row>
    <row r="22" spans="1:13" ht="18" x14ac:dyDescent="0.2">
      <c r="A22" s="44" t="s">
        <v>280</v>
      </c>
      <c r="B22" s="405"/>
      <c r="C22" s="406"/>
      <c r="D22" s="200">
        <v>4</v>
      </c>
      <c r="E22" s="201" t="s">
        <v>322</v>
      </c>
      <c r="F22" s="45">
        <v>35</v>
      </c>
      <c r="G22" s="45"/>
      <c r="H22" s="46" t="s">
        <v>323</v>
      </c>
      <c r="I22" s="46">
        <v>1</v>
      </c>
      <c r="J22" s="47">
        <v>1036</v>
      </c>
      <c r="K22" s="130" t="s">
        <v>284</v>
      </c>
      <c r="L22" s="264"/>
      <c r="M22" s="264"/>
    </row>
    <row r="23" spans="1:13" ht="18" x14ac:dyDescent="0.2">
      <c r="A23" s="44" t="s">
        <v>280</v>
      </c>
      <c r="B23" s="405"/>
      <c r="C23" s="406"/>
      <c r="D23" s="200">
        <v>5</v>
      </c>
      <c r="E23" s="201" t="s">
        <v>324</v>
      </c>
      <c r="F23" s="45">
        <v>12.7</v>
      </c>
      <c r="G23" s="45"/>
      <c r="H23" s="46" t="s">
        <v>325</v>
      </c>
      <c r="I23" s="46">
        <v>1</v>
      </c>
      <c r="J23" s="47">
        <v>1037</v>
      </c>
      <c r="K23" s="130" t="s">
        <v>284</v>
      </c>
      <c r="L23" s="264"/>
      <c r="M23" s="264"/>
    </row>
    <row r="24" spans="1:13" ht="18" x14ac:dyDescent="0.2">
      <c r="A24" s="44" t="s">
        <v>280</v>
      </c>
      <c r="B24" s="405"/>
      <c r="C24" s="406"/>
      <c r="D24" s="200">
        <v>6</v>
      </c>
      <c r="E24" s="201" t="s">
        <v>326</v>
      </c>
      <c r="F24" s="45">
        <v>30.3</v>
      </c>
      <c r="G24" s="45"/>
      <c r="H24" s="46" t="s">
        <v>327</v>
      </c>
      <c r="I24" s="46">
        <v>1</v>
      </c>
      <c r="J24" s="47">
        <v>1038</v>
      </c>
      <c r="K24" s="130" t="s">
        <v>284</v>
      </c>
      <c r="L24" s="264"/>
      <c r="M24" s="264"/>
    </row>
    <row r="25" spans="1:13" ht="18" x14ac:dyDescent="0.2">
      <c r="A25" s="44" t="s">
        <v>280</v>
      </c>
      <c r="B25" s="405"/>
      <c r="C25" s="406"/>
      <c r="D25" s="200">
        <v>7</v>
      </c>
      <c r="E25" s="201" t="s">
        <v>328</v>
      </c>
      <c r="F25" s="45">
        <v>33.299999999999997</v>
      </c>
      <c r="G25" s="45"/>
      <c r="H25" s="46" t="s">
        <v>329</v>
      </c>
      <c r="I25" s="46">
        <v>1</v>
      </c>
      <c r="J25" s="47">
        <v>1039</v>
      </c>
      <c r="K25" s="130" t="s">
        <v>284</v>
      </c>
      <c r="L25" s="264"/>
      <c r="M25" s="264"/>
    </row>
    <row r="26" spans="1:13" ht="18" x14ac:dyDescent="0.2">
      <c r="A26" s="44" t="s">
        <v>280</v>
      </c>
      <c r="B26" s="405">
        <v>7</v>
      </c>
      <c r="C26" s="406" t="s">
        <v>330</v>
      </c>
      <c r="D26" s="200">
        <v>1</v>
      </c>
      <c r="E26" s="201" t="s">
        <v>331</v>
      </c>
      <c r="F26" s="45">
        <v>15</v>
      </c>
      <c r="G26" s="45"/>
      <c r="H26" s="46" t="s">
        <v>332</v>
      </c>
      <c r="I26" s="46">
        <v>1</v>
      </c>
      <c r="J26" s="47">
        <v>2210</v>
      </c>
      <c r="K26" s="130" t="s">
        <v>284</v>
      </c>
      <c r="L26" s="264"/>
      <c r="M26" s="264"/>
    </row>
    <row r="27" spans="1:13" ht="18" x14ac:dyDescent="0.2">
      <c r="A27" s="44" t="s">
        <v>280</v>
      </c>
      <c r="B27" s="405"/>
      <c r="C27" s="407"/>
      <c r="D27" s="200">
        <v>2</v>
      </c>
      <c r="E27" s="201" t="s">
        <v>331</v>
      </c>
      <c r="F27" s="45">
        <v>15</v>
      </c>
      <c r="G27" s="45"/>
      <c r="H27" s="46" t="s">
        <v>333</v>
      </c>
      <c r="I27" s="46">
        <v>1</v>
      </c>
      <c r="J27" s="47">
        <v>2211</v>
      </c>
      <c r="K27" s="130" t="s">
        <v>284</v>
      </c>
      <c r="L27" s="264"/>
      <c r="M27" s="264"/>
    </row>
    <row r="28" spans="1:13" ht="18" x14ac:dyDescent="0.2">
      <c r="A28" s="44" t="s">
        <v>280</v>
      </c>
      <c r="B28" s="405"/>
      <c r="C28" s="407"/>
      <c r="D28" s="200">
        <v>3</v>
      </c>
      <c r="E28" s="201" t="s">
        <v>331</v>
      </c>
      <c r="F28" s="45">
        <v>15</v>
      </c>
      <c r="G28" s="45"/>
      <c r="H28" s="46" t="s">
        <v>334</v>
      </c>
      <c r="I28" s="46">
        <v>1</v>
      </c>
      <c r="J28" s="47">
        <v>2212</v>
      </c>
      <c r="K28" s="130" t="s">
        <v>284</v>
      </c>
      <c r="L28" s="264"/>
      <c r="M28" s="264"/>
    </row>
    <row r="29" spans="1:13" ht="18" x14ac:dyDescent="0.2">
      <c r="A29" s="44" t="s">
        <v>280</v>
      </c>
      <c r="B29" s="405"/>
      <c r="C29" s="407"/>
      <c r="D29" s="200">
        <v>4</v>
      </c>
      <c r="E29" s="201" t="s">
        <v>328</v>
      </c>
      <c r="F29" s="45">
        <v>15</v>
      </c>
      <c r="G29" s="45"/>
      <c r="H29" s="46" t="s">
        <v>335</v>
      </c>
      <c r="I29" s="46">
        <v>1</v>
      </c>
      <c r="J29" s="47">
        <v>2213</v>
      </c>
      <c r="K29" s="130" t="s">
        <v>284</v>
      </c>
      <c r="L29" s="264"/>
      <c r="M29" s="264"/>
    </row>
    <row r="30" spans="1:13" ht="18" x14ac:dyDescent="0.2">
      <c r="A30" s="44" t="s">
        <v>280</v>
      </c>
      <c r="B30" s="405"/>
      <c r="C30" s="407"/>
      <c r="D30" s="200">
        <v>5</v>
      </c>
      <c r="E30" s="201" t="s">
        <v>336</v>
      </c>
      <c r="F30" s="45">
        <v>15</v>
      </c>
      <c r="G30" s="45"/>
      <c r="H30" s="46" t="s">
        <v>337</v>
      </c>
      <c r="I30" s="46">
        <v>1</v>
      </c>
      <c r="J30" s="47">
        <v>2214</v>
      </c>
      <c r="K30" s="130" t="s">
        <v>284</v>
      </c>
      <c r="L30" s="264"/>
      <c r="M30" s="264"/>
    </row>
    <row r="31" spans="1:13" ht="18" x14ac:dyDescent="0.2">
      <c r="A31" s="44" t="s">
        <v>280</v>
      </c>
      <c r="B31" s="405"/>
      <c r="C31" s="407"/>
      <c r="D31" s="200">
        <v>6</v>
      </c>
      <c r="E31" s="201" t="s">
        <v>336</v>
      </c>
      <c r="F31" s="45">
        <v>15</v>
      </c>
      <c r="G31" s="45"/>
      <c r="H31" s="46" t="s">
        <v>338</v>
      </c>
      <c r="I31" s="46">
        <v>1</v>
      </c>
      <c r="J31" s="47">
        <v>2215</v>
      </c>
      <c r="K31" s="130" t="s">
        <v>284</v>
      </c>
      <c r="L31" s="264"/>
      <c r="M31" s="264"/>
    </row>
    <row r="32" spans="1:13" ht="18" x14ac:dyDescent="0.2">
      <c r="A32" s="44" t="s">
        <v>280</v>
      </c>
      <c r="B32" s="405"/>
      <c r="C32" s="407"/>
      <c r="D32" s="200">
        <v>7</v>
      </c>
      <c r="E32" s="201" t="s">
        <v>336</v>
      </c>
      <c r="F32" s="45">
        <v>15</v>
      </c>
      <c r="G32" s="45"/>
      <c r="H32" s="46" t="s">
        <v>339</v>
      </c>
      <c r="I32" s="46">
        <v>1</v>
      </c>
      <c r="J32" s="47">
        <v>2216</v>
      </c>
      <c r="K32" s="130" t="s">
        <v>284</v>
      </c>
      <c r="L32" s="264"/>
      <c r="M32" s="264"/>
    </row>
    <row r="33" spans="1:13" ht="18" x14ac:dyDescent="0.2">
      <c r="A33" s="44" t="s">
        <v>280</v>
      </c>
      <c r="B33" s="405"/>
      <c r="C33" s="407"/>
      <c r="D33" s="200">
        <v>8</v>
      </c>
      <c r="E33" s="201" t="s">
        <v>340</v>
      </c>
      <c r="F33" s="45">
        <v>15</v>
      </c>
      <c r="G33" s="45"/>
      <c r="H33" s="46" t="s">
        <v>341</v>
      </c>
      <c r="I33" s="46">
        <v>1</v>
      </c>
      <c r="J33" s="47">
        <v>2217</v>
      </c>
      <c r="K33" s="130" t="s">
        <v>284</v>
      </c>
      <c r="L33" s="264"/>
      <c r="M33" s="264"/>
    </row>
    <row r="34" spans="1:13" ht="18" x14ac:dyDescent="0.2">
      <c r="A34" s="44" t="s">
        <v>280</v>
      </c>
      <c r="B34" s="405"/>
      <c r="C34" s="407"/>
      <c r="D34" s="200">
        <v>9</v>
      </c>
      <c r="E34" s="201" t="s">
        <v>326</v>
      </c>
      <c r="F34" s="45">
        <v>15</v>
      </c>
      <c r="G34" s="45"/>
      <c r="H34" s="46" t="s">
        <v>342</v>
      </c>
      <c r="I34" s="46">
        <v>1</v>
      </c>
      <c r="J34" s="47">
        <v>2218</v>
      </c>
      <c r="K34" s="130" t="s">
        <v>284</v>
      </c>
      <c r="L34" s="264"/>
      <c r="M34" s="264"/>
    </row>
    <row r="35" spans="1:13" ht="18" x14ac:dyDescent="0.2">
      <c r="A35" s="44" t="s">
        <v>280</v>
      </c>
      <c r="B35" s="405"/>
      <c r="C35" s="407"/>
      <c r="D35" s="200">
        <v>10</v>
      </c>
      <c r="E35" s="201" t="s">
        <v>322</v>
      </c>
      <c r="F35" s="45">
        <v>15</v>
      </c>
      <c r="G35" s="45"/>
      <c r="H35" s="46" t="s">
        <v>343</v>
      </c>
      <c r="I35" s="46">
        <v>1</v>
      </c>
      <c r="J35" s="47">
        <v>2219</v>
      </c>
      <c r="K35" s="130" t="s">
        <v>284</v>
      </c>
      <c r="L35" s="264"/>
      <c r="M35" s="264"/>
    </row>
    <row r="36" spans="1:13" ht="18" x14ac:dyDescent="0.2">
      <c r="A36" s="44" t="s">
        <v>280</v>
      </c>
      <c r="B36" s="405">
        <v>8</v>
      </c>
      <c r="C36" s="406" t="s">
        <v>344</v>
      </c>
      <c r="D36" s="200">
        <v>1</v>
      </c>
      <c r="E36" s="201" t="s">
        <v>345</v>
      </c>
      <c r="F36" s="45">
        <v>15</v>
      </c>
      <c r="G36" s="45"/>
      <c r="H36" s="46" t="s">
        <v>346</v>
      </c>
      <c r="I36" s="46">
        <v>1</v>
      </c>
      <c r="J36" s="47">
        <v>2220</v>
      </c>
      <c r="K36" s="130" t="s">
        <v>284</v>
      </c>
      <c r="L36" s="264"/>
      <c r="M36" s="264"/>
    </row>
    <row r="37" spans="1:13" ht="18" x14ac:dyDescent="0.2">
      <c r="A37" s="44" t="s">
        <v>280</v>
      </c>
      <c r="B37" s="405"/>
      <c r="C37" s="406"/>
      <c r="D37" s="200">
        <v>2</v>
      </c>
      <c r="E37" s="201" t="s">
        <v>345</v>
      </c>
      <c r="F37" s="45">
        <v>15</v>
      </c>
      <c r="G37" s="45"/>
      <c r="H37" s="46" t="s">
        <v>347</v>
      </c>
      <c r="I37" s="46">
        <v>1</v>
      </c>
      <c r="J37" s="47">
        <v>2221</v>
      </c>
      <c r="K37" s="130" t="s">
        <v>284</v>
      </c>
      <c r="L37" s="264"/>
      <c r="M37" s="264"/>
    </row>
    <row r="38" spans="1:13" ht="18" x14ac:dyDescent="0.2">
      <c r="A38" s="44" t="s">
        <v>280</v>
      </c>
      <c r="B38" s="405"/>
      <c r="C38" s="406"/>
      <c r="D38" s="200">
        <v>3</v>
      </c>
      <c r="E38" s="201" t="s">
        <v>328</v>
      </c>
      <c r="F38" s="45">
        <v>15</v>
      </c>
      <c r="G38" s="45"/>
      <c r="H38" s="46" t="s">
        <v>348</v>
      </c>
      <c r="I38" s="46">
        <v>1</v>
      </c>
      <c r="J38" s="47">
        <v>2222</v>
      </c>
      <c r="K38" s="130" t="s">
        <v>284</v>
      </c>
      <c r="L38" s="264"/>
      <c r="M38" s="264"/>
    </row>
    <row r="39" spans="1:13" ht="18" x14ac:dyDescent="0.2">
      <c r="A39" s="44" t="s">
        <v>280</v>
      </c>
      <c r="B39" s="405"/>
      <c r="C39" s="406"/>
      <c r="D39" s="200">
        <v>4</v>
      </c>
      <c r="E39" s="201" t="s">
        <v>349</v>
      </c>
      <c r="F39" s="45">
        <v>15</v>
      </c>
      <c r="G39" s="45"/>
      <c r="H39" s="46" t="s">
        <v>350</v>
      </c>
      <c r="I39" s="46">
        <v>1</v>
      </c>
      <c r="J39" s="47">
        <v>2223</v>
      </c>
      <c r="K39" s="130" t="s">
        <v>284</v>
      </c>
      <c r="L39" s="264"/>
      <c r="M39" s="264"/>
    </row>
    <row r="40" spans="1:13" ht="18" x14ac:dyDescent="0.2">
      <c r="A40" s="44" t="s">
        <v>280</v>
      </c>
      <c r="B40" s="405"/>
      <c r="C40" s="406"/>
      <c r="D40" s="200">
        <v>5</v>
      </c>
      <c r="E40" s="201" t="s">
        <v>349</v>
      </c>
      <c r="F40" s="45">
        <v>15</v>
      </c>
      <c r="G40" s="45"/>
      <c r="H40" s="46" t="s">
        <v>351</v>
      </c>
      <c r="I40" s="46">
        <v>1</v>
      </c>
      <c r="J40" s="47">
        <v>2224</v>
      </c>
      <c r="K40" s="130" t="s">
        <v>284</v>
      </c>
      <c r="L40" s="264"/>
      <c r="M40" s="264"/>
    </row>
    <row r="41" spans="1:13" ht="18" x14ac:dyDescent="0.2">
      <c r="A41" s="44" t="s">
        <v>280</v>
      </c>
      <c r="B41" s="405"/>
      <c r="C41" s="406"/>
      <c r="D41" s="200">
        <v>6</v>
      </c>
      <c r="E41" s="201" t="s">
        <v>349</v>
      </c>
      <c r="F41" s="45">
        <v>15</v>
      </c>
      <c r="G41" s="45"/>
      <c r="H41" s="46" t="s">
        <v>352</v>
      </c>
      <c r="I41" s="46">
        <v>1</v>
      </c>
      <c r="J41" s="47">
        <v>2225</v>
      </c>
      <c r="K41" s="130" t="s">
        <v>284</v>
      </c>
      <c r="L41" s="264"/>
      <c r="M41" s="264"/>
    </row>
    <row r="42" spans="1:13" ht="18" x14ac:dyDescent="0.2">
      <c r="A42" s="44" t="s">
        <v>280</v>
      </c>
      <c r="B42" s="405"/>
      <c r="C42" s="406"/>
      <c r="D42" s="200">
        <v>7</v>
      </c>
      <c r="E42" s="201" t="s">
        <v>349</v>
      </c>
      <c r="F42" s="45">
        <v>15</v>
      </c>
      <c r="G42" s="45"/>
      <c r="H42" s="46" t="s">
        <v>353</v>
      </c>
      <c r="I42" s="46">
        <v>1</v>
      </c>
      <c r="J42" s="47">
        <v>2226</v>
      </c>
      <c r="K42" s="130" t="s">
        <v>284</v>
      </c>
      <c r="L42" s="264"/>
      <c r="M42" s="264"/>
    </row>
    <row r="43" spans="1:13" ht="18" x14ac:dyDescent="0.2">
      <c r="A43" s="44" t="s">
        <v>280</v>
      </c>
      <c r="B43" s="405"/>
      <c r="C43" s="406"/>
      <c r="D43" s="200">
        <v>8</v>
      </c>
      <c r="E43" s="201" t="s">
        <v>349</v>
      </c>
      <c r="F43" s="45">
        <v>15</v>
      </c>
      <c r="G43" s="45"/>
      <c r="H43" s="46" t="s">
        <v>354</v>
      </c>
      <c r="I43" s="46">
        <v>1</v>
      </c>
      <c r="J43" s="47">
        <v>2227</v>
      </c>
      <c r="K43" s="130" t="s">
        <v>284</v>
      </c>
      <c r="L43" s="264"/>
      <c r="M43" s="264"/>
    </row>
    <row r="44" spans="1:13" ht="18" x14ac:dyDescent="0.2">
      <c r="A44" s="44" t="s">
        <v>280</v>
      </c>
      <c r="B44" s="405"/>
      <c r="C44" s="406"/>
      <c r="D44" s="200">
        <v>9</v>
      </c>
      <c r="E44" s="201" t="s">
        <v>349</v>
      </c>
      <c r="F44" s="45">
        <v>15</v>
      </c>
      <c r="G44" s="45"/>
      <c r="H44" s="46" t="s">
        <v>355</v>
      </c>
      <c r="I44" s="46">
        <v>1</v>
      </c>
      <c r="J44" s="47">
        <v>2228</v>
      </c>
      <c r="K44" s="130" t="s">
        <v>284</v>
      </c>
      <c r="L44" s="264"/>
      <c r="M44" s="264"/>
    </row>
    <row r="45" spans="1:13" ht="18" x14ac:dyDescent="0.2">
      <c r="A45" s="44" t="s">
        <v>280</v>
      </c>
      <c r="B45" s="405"/>
      <c r="C45" s="406"/>
      <c r="D45" s="200">
        <v>10</v>
      </c>
      <c r="E45" s="201" t="s">
        <v>349</v>
      </c>
      <c r="F45" s="45">
        <v>15</v>
      </c>
      <c r="G45" s="45"/>
      <c r="H45" s="46" t="s">
        <v>356</v>
      </c>
      <c r="I45" s="46">
        <v>1</v>
      </c>
      <c r="J45" s="47">
        <v>2229</v>
      </c>
      <c r="K45" s="130" t="s">
        <v>284</v>
      </c>
      <c r="L45" s="264"/>
      <c r="M45" s="264"/>
    </row>
    <row r="46" spans="1:13" ht="28.5" x14ac:dyDescent="0.2">
      <c r="A46" s="44" t="s">
        <v>280</v>
      </c>
      <c r="B46" s="405">
        <v>9</v>
      </c>
      <c r="C46" s="406" t="s">
        <v>357</v>
      </c>
      <c r="D46" s="200">
        <v>1</v>
      </c>
      <c r="E46" s="201" t="s">
        <v>358</v>
      </c>
      <c r="F46" s="45">
        <v>15</v>
      </c>
      <c r="G46" s="45"/>
      <c r="H46" s="46" t="s">
        <v>359</v>
      </c>
      <c r="I46" s="46">
        <v>1</v>
      </c>
      <c r="J46" s="47">
        <v>2230</v>
      </c>
      <c r="K46" s="130" t="s">
        <v>284</v>
      </c>
      <c r="L46" s="264"/>
      <c r="M46" s="264"/>
    </row>
    <row r="47" spans="1:13" ht="28.5" x14ac:dyDescent="0.2">
      <c r="A47" s="44" t="s">
        <v>280</v>
      </c>
      <c r="B47" s="405"/>
      <c r="C47" s="406"/>
      <c r="D47" s="200">
        <v>2</v>
      </c>
      <c r="E47" s="201" t="s">
        <v>360</v>
      </c>
      <c r="F47" s="45">
        <v>15</v>
      </c>
      <c r="G47" s="45"/>
      <c r="H47" s="46" t="s">
        <v>361</v>
      </c>
      <c r="I47" s="46">
        <v>1</v>
      </c>
      <c r="J47" s="47">
        <v>2231</v>
      </c>
      <c r="K47" s="130" t="s">
        <v>284</v>
      </c>
      <c r="L47" s="264"/>
      <c r="M47" s="264"/>
    </row>
    <row r="48" spans="1:13" ht="28.5" x14ac:dyDescent="0.2">
      <c r="A48" s="44" t="s">
        <v>280</v>
      </c>
      <c r="B48" s="405"/>
      <c r="C48" s="406"/>
      <c r="D48" s="200">
        <v>3</v>
      </c>
      <c r="E48" s="201" t="s">
        <v>362</v>
      </c>
      <c r="F48" s="45">
        <v>15</v>
      </c>
      <c r="G48" s="45"/>
      <c r="H48" s="46" t="s">
        <v>363</v>
      </c>
      <c r="I48" s="46">
        <v>1</v>
      </c>
      <c r="J48" s="47">
        <v>2232</v>
      </c>
      <c r="K48" s="130" t="s">
        <v>284</v>
      </c>
      <c r="L48" s="264"/>
      <c r="M48" s="264"/>
    </row>
    <row r="49" spans="1:13" ht="28.5" x14ac:dyDescent="0.2">
      <c r="A49" s="44" t="s">
        <v>280</v>
      </c>
      <c r="B49" s="405"/>
      <c r="C49" s="406"/>
      <c r="D49" s="200">
        <v>4</v>
      </c>
      <c r="E49" s="201" t="s">
        <v>364</v>
      </c>
      <c r="F49" s="45">
        <v>15</v>
      </c>
      <c r="G49" s="45"/>
      <c r="H49" s="51" t="s">
        <v>365</v>
      </c>
      <c r="I49" s="46">
        <v>1</v>
      </c>
      <c r="J49" s="47">
        <v>2233</v>
      </c>
      <c r="K49" s="130" t="s">
        <v>284</v>
      </c>
      <c r="L49" s="264"/>
      <c r="M49" s="264"/>
    </row>
    <row r="50" spans="1:13" ht="28.5" x14ac:dyDescent="0.2">
      <c r="A50" s="44" t="s">
        <v>280</v>
      </c>
      <c r="B50" s="405"/>
      <c r="C50" s="406"/>
      <c r="D50" s="200">
        <v>5</v>
      </c>
      <c r="E50" s="201" t="s">
        <v>366</v>
      </c>
      <c r="F50" s="45">
        <v>15</v>
      </c>
      <c r="G50" s="45"/>
      <c r="H50" s="51" t="s">
        <v>367</v>
      </c>
      <c r="I50" s="46">
        <v>1</v>
      </c>
      <c r="J50" s="47">
        <v>2234</v>
      </c>
      <c r="K50" s="130" t="s">
        <v>284</v>
      </c>
      <c r="L50" s="264"/>
      <c r="M50" s="264"/>
    </row>
    <row r="51" spans="1:13" ht="28.5" x14ac:dyDescent="0.2">
      <c r="A51" s="44" t="s">
        <v>280</v>
      </c>
      <c r="B51" s="405"/>
      <c r="C51" s="406"/>
      <c r="D51" s="200">
        <v>6</v>
      </c>
      <c r="E51" s="201" t="s">
        <v>368</v>
      </c>
      <c r="F51" s="45">
        <v>15</v>
      </c>
      <c r="G51" s="45"/>
      <c r="H51" s="46" t="s">
        <v>369</v>
      </c>
      <c r="I51" s="46">
        <v>1</v>
      </c>
      <c r="J51" s="47">
        <v>2235</v>
      </c>
      <c r="K51" s="130" t="s">
        <v>284</v>
      </c>
      <c r="L51" s="264"/>
      <c r="M51" s="264"/>
    </row>
    <row r="52" spans="1:13" ht="28.5" x14ac:dyDescent="0.2">
      <c r="A52" s="44" t="s">
        <v>280</v>
      </c>
      <c r="B52" s="405"/>
      <c r="C52" s="406"/>
      <c r="D52" s="200">
        <v>7</v>
      </c>
      <c r="E52" s="201" t="s">
        <v>370</v>
      </c>
      <c r="F52" s="45">
        <v>15</v>
      </c>
      <c r="G52" s="45"/>
      <c r="H52" s="46" t="s">
        <v>371</v>
      </c>
      <c r="I52" s="46">
        <v>1</v>
      </c>
      <c r="J52" s="47">
        <v>2236</v>
      </c>
      <c r="K52" s="130" t="s">
        <v>284</v>
      </c>
      <c r="L52" s="264"/>
      <c r="M52" s="264"/>
    </row>
    <row r="53" spans="1:13" ht="28.5" x14ac:dyDescent="0.2">
      <c r="A53" s="44" t="s">
        <v>280</v>
      </c>
      <c r="B53" s="405"/>
      <c r="C53" s="406"/>
      <c r="D53" s="200">
        <v>8</v>
      </c>
      <c r="E53" s="201" t="s">
        <v>372</v>
      </c>
      <c r="F53" s="45">
        <v>15</v>
      </c>
      <c r="G53" s="45"/>
      <c r="H53" s="46" t="s">
        <v>373</v>
      </c>
      <c r="I53" s="46">
        <v>1</v>
      </c>
      <c r="J53" s="47">
        <v>2237</v>
      </c>
      <c r="K53" s="130" t="s">
        <v>284</v>
      </c>
      <c r="L53" s="264"/>
      <c r="M53" s="264"/>
    </row>
    <row r="54" spans="1:13" ht="28.5" x14ac:dyDescent="0.2">
      <c r="A54" s="44" t="s">
        <v>280</v>
      </c>
      <c r="B54" s="405"/>
      <c r="C54" s="406"/>
      <c r="D54" s="200">
        <v>9</v>
      </c>
      <c r="E54" s="201" t="s">
        <v>374</v>
      </c>
      <c r="F54" s="45">
        <v>15</v>
      </c>
      <c r="G54" s="45"/>
      <c r="H54" s="46" t="s">
        <v>375</v>
      </c>
      <c r="I54" s="46">
        <v>1</v>
      </c>
      <c r="J54" s="47">
        <v>2238</v>
      </c>
      <c r="K54" s="130" t="s">
        <v>284</v>
      </c>
      <c r="L54" s="264"/>
      <c r="M54" s="264"/>
    </row>
    <row r="55" spans="1:13" ht="28.5" x14ac:dyDescent="0.2">
      <c r="A55" s="44" t="s">
        <v>280</v>
      </c>
      <c r="B55" s="405"/>
      <c r="C55" s="406"/>
      <c r="D55" s="200">
        <v>10</v>
      </c>
      <c r="E55" s="201" t="s">
        <v>376</v>
      </c>
      <c r="F55" s="45">
        <v>15</v>
      </c>
      <c r="G55" s="45"/>
      <c r="H55" s="46" t="s">
        <v>377</v>
      </c>
      <c r="I55" s="46">
        <v>1</v>
      </c>
      <c r="J55" s="47">
        <v>2239</v>
      </c>
      <c r="K55" s="130" t="s">
        <v>284</v>
      </c>
      <c r="L55" s="264"/>
      <c r="M55" s="264"/>
    </row>
    <row r="56" spans="1:13" ht="28.5" x14ac:dyDescent="0.2">
      <c r="A56" s="44" t="s">
        <v>280</v>
      </c>
      <c r="B56" s="405"/>
      <c r="C56" s="406"/>
      <c r="D56" s="200">
        <v>11</v>
      </c>
      <c r="E56" s="201" t="s">
        <v>378</v>
      </c>
      <c r="F56" s="45">
        <v>10</v>
      </c>
      <c r="G56" s="45"/>
      <c r="H56" s="195" t="s">
        <v>379</v>
      </c>
      <c r="I56" s="194">
        <v>1</v>
      </c>
      <c r="J56" s="47">
        <v>2565</v>
      </c>
      <c r="K56" s="130" t="s">
        <v>284</v>
      </c>
      <c r="L56" s="264"/>
      <c r="M56" s="264"/>
    </row>
    <row r="57" spans="1:13" ht="28.5" x14ac:dyDescent="0.2">
      <c r="A57" s="44" t="s">
        <v>280</v>
      </c>
      <c r="B57" s="405">
        <v>10</v>
      </c>
      <c r="C57" s="406" t="s">
        <v>380</v>
      </c>
      <c r="D57" s="200">
        <v>1</v>
      </c>
      <c r="E57" s="201" t="s">
        <v>381</v>
      </c>
      <c r="F57" s="45">
        <v>40</v>
      </c>
      <c r="G57" s="45"/>
      <c r="H57" s="46" t="s">
        <v>382</v>
      </c>
      <c r="I57" s="46">
        <v>1</v>
      </c>
      <c r="J57" s="47">
        <v>2240</v>
      </c>
      <c r="K57" s="130" t="s">
        <v>284</v>
      </c>
      <c r="L57" s="264"/>
      <c r="M57" s="264"/>
    </row>
    <row r="58" spans="1:13" ht="28.5" x14ac:dyDescent="0.2">
      <c r="A58" s="44" t="s">
        <v>280</v>
      </c>
      <c r="B58" s="405"/>
      <c r="C58" s="406"/>
      <c r="D58" s="200">
        <v>2</v>
      </c>
      <c r="E58" s="201" t="s">
        <v>381</v>
      </c>
      <c r="F58" s="45">
        <v>19.8</v>
      </c>
      <c r="G58" s="45"/>
      <c r="H58" s="46" t="s">
        <v>383</v>
      </c>
      <c r="I58" s="46">
        <v>1</v>
      </c>
      <c r="J58" s="47">
        <v>2241</v>
      </c>
      <c r="K58" s="130" t="s">
        <v>284</v>
      </c>
      <c r="L58" s="264"/>
      <c r="M58" s="264"/>
    </row>
    <row r="59" spans="1:13" ht="28.5" x14ac:dyDescent="0.2">
      <c r="A59" s="44" t="s">
        <v>280</v>
      </c>
      <c r="B59" s="405"/>
      <c r="C59" s="406"/>
      <c r="D59" s="200">
        <v>3</v>
      </c>
      <c r="E59" s="201" t="s">
        <v>384</v>
      </c>
      <c r="F59" s="45">
        <v>13</v>
      </c>
      <c r="G59" s="45"/>
      <c r="H59" s="46" t="s">
        <v>385</v>
      </c>
      <c r="I59" s="46">
        <v>1</v>
      </c>
      <c r="J59" s="47">
        <v>2242</v>
      </c>
      <c r="K59" s="130" t="s">
        <v>284</v>
      </c>
      <c r="L59" s="264"/>
      <c r="M59" s="264"/>
    </row>
    <row r="60" spans="1:13" ht="18" x14ac:dyDescent="0.2">
      <c r="A60" s="44" t="s">
        <v>280</v>
      </c>
      <c r="B60" s="405">
        <v>11</v>
      </c>
      <c r="C60" s="406" t="s">
        <v>386</v>
      </c>
      <c r="D60" s="200">
        <v>1</v>
      </c>
      <c r="E60" s="201" t="s">
        <v>387</v>
      </c>
      <c r="F60" s="45">
        <v>15</v>
      </c>
      <c r="G60" s="45"/>
      <c r="H60" s="46" t="s">
        <v>388</v>
      </c>
      <c r="I60" s="46">
        <v>1</v>
      </c>
      <c r="J60" s="52">
        <v>2779</v>
      </c>
      <c r="K60" s="130" t="s">
        <v>284</v>
      </c>
      <c r="L60" s="264"/>
      <c r="M60" s="264"/>
    </row>
    <row r="61" spans="1:13" ht="28.5" x14ac:dyDescent="0.2">
      <c r="A61" s="44" t="s">
        <v>280</v>
      </c>
      <c r="B61" s="405"/>
      <c r="C61" s="406"/>
      <c r="D61" s="200">
        <v>2</v>
      </c>
      <c r="E61" s="201" t="s">
        <v>389</v>
      </c>
      <c r="F61" s="45">
        <v>10</v>
      </c>
      <c r="G61" s="45"/>
      <c r="H61" s="46" t="s">
        <v>390</v>
      </c>
      <c r="I61" s="46">
        <v>1</v>
      </c>
      <c r="J61" s="52">
        <v>2780</v>
      </c>
      <c r="K61" s="130" t="s">
        <v>284</v>
      </c>
      <c r="L61" s="264"/>
      <c r="M61" s="264"/>
    </row>
    <row r="62" spans="1:13" ht="28.5" x14ac:dyDescent="0.2">
      <c r="A62" s="44" t="s">
        <v>280</v>
      </c>
      <c r="B62" s="405"/>
      <c r="C62" s="406"/>
      <c r="D62" s="200">
        <v>3</v>
      </c>
      <c r="E62" s="201" t="s">
        <v>391</v>
      </c>
      <c r="F62" s="45">
        <v>10</v>
      </c>
      <c r="G62" s="45"/>
      <c r="H62" s="46" t="s">
        <v>392</v>
      </c>
      <c r="I62" s="46">
        <v>1</v>
      </c>
      <c r="J62" s="52">
        <v>2781</v>
      </c>
      <c r="K62" s="130" t="s">
        <v>284</v>
      </c>
      <c r="L62" s="264"/>
      <c r="M62" s="264"/>
    </row>
    <row r="63" spans="1:13" ht="28.5" x14ac:dyDescent="0.2">
      <c r="A63" s="44" t="s">
        <v>280</v>
      </c>
      <c r="B63" s="405"/>
      <c r="C63" s="406"/>
      <c r="D63" s="200">
        <v>4</v>
      </c>
      <c r="E63" s="201" t="s">
        <v>393</v>
      </c>
      <c r="F63" s="45">
        <v>10</v>
      </c>
      <c r="G63" s="45"/>
      <c r="H63" s="46" t="s">
        <v>394</v>
      </c>
      <c r="I63" s="46">
        <v>1</v>
      </c>
      <c r="J63" s="52">
        <v>2782</v>
      </c>
      <c r="K63" s="130" t="s">
        <v>284</v>
      </c>
      <c r="L63" s="264"/>
      <c r="M63" s="264"/>
    </row>
    <row r="64" spans="1:13" ht="28.5" x14ac:dyDescent="0.2">
      <c r="A64" s="44" t="s">
        <v>280</v>
      </c>
      <c r="B64" s="405">
        <v>12</v>
      </c>
      <c r="C64" s="406" t="s">
        <v>395</v>
      </c>
      <c r="D64" s="205">
        <v>1</v>
      </c>
      <c r="E64" s="206" t="s">
        <v>396</v>
      </c>
      <c r="F64" s="45">
        <v>20</v>
      </c>
      <c r="G64" s="53"/>
      <c r="H64" s="46" t="s">
        <v>397</v>
      </c>
      <c r="I64" s="46">
        <v>1</v>
      </c>
      <c r="J64" s="47">
        <v>2980</v>
      </c>
      <c r="K64" s="130" t="s">
        <v>284</v>
      </c>
      <c r="L64" s="264"/>
      <c r="M64" s="264"/>
    </row>
    <row r="65" spans="1:13" ht="28.5" x14ac:dyDescent="0.2">
      <c r="A65" s="44" t="s">
        <v>280</v>
      </c>
      <c r="B65" s="405"/>
      <c r="C65" s="406"/>
      <c r="D65" s="205">
        <v>2</v>
      </c>
      <c r="E65" s="206" t="s">
        <v>398</v>
      </c>
      <c r="F65" s="45">
        <v>10</v>
      </c>
      <c r="G65" s="53"/>
      <c r="H65" s="46" t="s">
        <v>399</v>
      </c>
      <c r="I65" s="46">
        <v>1</v>
      </c>
      <c r="J65" s="47">
        <v>2981</v>
      </c>
      <c r="K65" s="130" t="s">
        <v>284</v>
      </c>
      <c r="L65" s="264"/>
      <c r="M65" s="264"/>
    </row>
    <row r="66" spans="1:13" ht="28.5" x14ac:dyDescent="0.2">
      <c r="A66" s="44" t="s">
        <v>280</v>
      </c>
      <c r="B66" s="405"/>
      <c r="C66" s="406"/>
      <c r="D66" s="205">
        <v>3</v>
      </c>
      <c r="E66" s="206" t="s">
        <v>400</v>
      </c>
      <c r="F66" s="45">
        <v>12</v>
      </c>
      <c r="G66" s="53"/>
      <c r="H66" s="46" t="s">
        <v>401</v>
      </c>
      <c r="I66" s="46">
        <v>1</v>
      </c>
      <c r="J66" s="47">
        <v>2982</v>
      </c>
      <c r="K66" s="130" t="s">
        <v>284</v>
      </c>
      <c r="L66" s="264"/>
      <c r="M66" s="264"/>
    </row>
    <row r="67" spans="1:13" ht="28.5" x14ac:dyDescent="0.2">
      <c r="A67" s="44" t="s">
        <v>280</v>
      </c>
      <c r="B67" s="405"/>
      <c r="C67" s="406"/>
      <c r="D67" s="205">
        <v>4</v>
      </c>
      <c r="E67" s="206" t="s">
        <v>402</v>
      </c>
      <c r="F67" s="45">
        <v>10</v>
      </c>
      <c r="G67" s="53"/>
      <c r="H67" s="46" t="s">
        <v>403</v>
      </c>
      <c r="I67" s="46">
        <v>1</v>
      </c>
      <c r="J67" s="47">
        <v>2983</v>
      </c>
      <c r="K67" s="130" t="s">
        <v>284</v>
      </c>
      <c r="L67" s="264"/>
      <c r="M67" s="264"/>
    </row>
    <row r="68" spans="1:13" ht="28.5" x14ac:dyDescent="0.2">
      <c r="A68" s="44" t="s">
        <v>280</v>
      </c>
      <c r="B68" s="410">
        <v>14</v>
      </c>
      <c r="C68" s="406" t="s">
        <v>404</v>
      </c>
      <c r="D68" s="205">
        <v>1</v>
      </c>
      <c r="E68" s="206" t="s">
        <v>405</v>
      </c>
      <c r="F68" s="45">
        <v>78</v>
      </c>
      <c r="G68" s="53"/>
      <c r="H68" s="46" t="s">
        <v>406</v>
      </c>
      <c r="I68" s="46">
        <v>1</v>
      </c>
      <c r="J68" s="52">
        <v>3046</v>
      </c>
      <c r="K68" s="130" t="s">
        <v>284</v>
      </c>
      <c r="L68" s="264"/>
      <c r="M68" s="264"/>
    </row>
    <row r="69" spans="1:13" ht="28.5" x14ac:dyDescent="0.2">
      <c r="A69" s="44" t="s">
        <v>280</v>
      </c>
      <c r="B69" s="410"/>
      <c r="C69" s="406"/>
      <c r="D69" s="205">
        <v>2</v>
      </c>
      <c r="E69" s="206" t="s">
        <v>407</v>
      </c>
      <c r="F69" s="45">
        <v>43</v>
      </c>
      <c r="G69" s="53"/>
      <c r="H69" s="46" t="s">
        <v>408</v>
      </c>
      <c r="I69" s="46">
        <v>1</v>
      </c>
      <c r="J69" s="52">
        <v>3047</v>
      </c>
      <c r="K69" s="130" t="s">
        <v>284</v>
      </c>
      <c r="L69" s="264"/>
      <c r="M69" s="264"/>
    </row>
    <row r="70" spans="1:13" ht="28.5" x14ac:dyDescent="0.2">
      <c r="A70" s="44" t="s">
        <v>280</v>
      </c>
      <c r="B70" s="410"/>
      <c r="C70" s="406"/>
      <c r="D70" s="205">
        <v>3</v>
      </c>
      <c r="E70" s="206" t="s">
        <v>409</v>
      </c>
      <c r="F70" s="45">
        <v>30</v>
      </c>
      <c r="G70" s="53"/>
      <c r="H70" s="46" t="s">
        <v>410</v>
      </c>
      <c r="I70" s="46">
        <v>1</v>
      </c>
      <c r="J70" s="52">
        <v>3048</v>
      </c>
      <c r="K70" s="130" t="s">
        <v>284</v>
      </c>
      <c r="L70" s="264"/>
      <c r="M70" s="264"/>
    </row>
    <row r="71" spans="1:13" ht="28.5" x14ac:dyDescent="0.2">
      <c r="A71" s="44" t="s">
        <v>280</v>
      </c>
      <c r="B71" s="410"/>
      <c r="C71" s="406"/>
      <c r="D71" s="205">
        <v>4</v>
      </c>
      <c r="E71" s="206" t="s">
        <v>411</v>
      </c>
      <c r="F71" s="45">
        <v>19</v>
      </c>
      <c r="G71" s="53"/>
      <c r="H71" s="46" t="s">
        <v>412</v>
      </c>
      <c r="I71" s="46">
        <v>1</v>
      </c>
      <c r="J71" s="52">
        <v>3049</v>
      </c>
      <c r="K71" s="130" t="s">
        <v>284</v>
      </c>
      <c r="L71" s="264"/>
      <c r="M71" s="264"/>
    </row>
    <row r="72" spans="1:13" ht="28.5" x14ac:dyDescent="0.2">
      <c r="A72" s="44" t="s">
        <v>280</v>
      </c>
      <c r="B72" s="405">
        <v>15</v>
      </c>
      <c r="C72" s="406" t="s">
        <v>413</v>
      </c>
      <c r="D72" s="205">
        <v>1</v>
      </c>
      <c r="E72" s="206" t="s">
        <v>414</v>
      </c>
      <c r="F72" s="45">
        <v>11.2</v>
      </c>
      <c r="G72" s="53"/>
      <c r="H72" s="46" t="s">
        <v>415</v>
      </c>
      <c r="I72" s="46">
        <v>1</v>
      </c>
      <c r="J72" s="52">
        <v>3083</v>
      </c>
      <c r="K72" s="130" t="s">
        <v>284</v>
      </c>
      <c r="L72" s="264"/>
      <c r="M72" s="264"/>
    </row>
    <row r="73" spans="1:13" ht="28.5" x14ac:dyDescent="0.2">
      <c r="A73" s="44" t="s">
        <v>280</v>
      </c>
      <c r="B73" s="405"/>
      <c r="C73" s="406"/>
      <c r="D73" s="205">
        <v>2</v>
      </c>
      <c r="E73" s="206" t="s">
        <v>416</v>
      </c>
      <c r="F73" s="45">
        <v>12.1</v>
      </c>
      <c r="G73" s="53"/>
      <c r="H73" s="46" t="s">
        <v>417</v>
      </c>
      <c r="I73" s="46">
        <v>1</v>
      </c>
      <c r="J73" s="52">
        <v>3084</v>
      </c>
      <c r="K73" s="130" t="s">
        <v>284</v>
      </c>
      <c r="L73" s="264"/>
      <c r="M73" s="264"/>
    </row>
    <row r="74" spans="1:13" ht="28.5" x14ac:dyDescent="0.2">
      <c r="A74" s="44" t="s">
        <v>280</v>
      </c>
      <c r="B74" s="405">
        <v>16</v>
      </c>
      <c r="C74" s="406" t="s">
        <v>418</v>
      </c>
      <c r="D74" s="205">
        <v>1</v>
      </c>
      <c r="E74" s="206" t="s">
        <v>419</v>
      </c>
      <c r="F74" s="45">
        <v>24.6</v>
      </c>
      <c r="G74" s="53"/>
      <c r="H74" s="46" t="s">
        <v>420</v>
      </c>
      <c r="I74" s="46">
        <v>1</v>
      </c>
      <c r="J74" s="52">
        <v>3365</v>
      </c>
      <c r="K74" s="130" t="s">
        <v>284</v>
      </c>
      <c r="L74" s="264"/>
      <c r="M74" s="264"/>
    </row>
    <row r="75" spans="1:13" ht="28.5" x14ac:dyDescent="0.2">
      <c r="A75" s="44" t="s">
        <v>280</v>
      </c>
      <c r="B75" s="405"/>
      <c r="C75" s="406"/>
      <c r="D75" s="205">
        <v>2</v>
      </c>
      <c r="E75" s="206" t="s">
        <v>421</v>
      </c>
      <c r="F75" s="45">
        <v>34.950000000000003</v>
      </c>
      <c r="G75" s="53"/>
      <c r="H75" s="59" t="s">
        <v>422</v>
      </c>
      <c r="I75" s="46">
        <v>1</v>
      </c>
      <c r="J75" s="52">
        <v>3366</v>
      </c>
      <c r="K75" s="130" t="s">
        <v>284</v>
      </c>
      <c r="L75" s="264"/>
      <c r="M75" s="264"/>
    </row>
    <row r="76" spans="1:13" ht="204" x14ac:dyDescent="0.2">
      <c r="A76" s="44" t="s">
        <v>280</v>
      </c>
      <c r="B76" s="405">
        <v>17</v>
      </c>
      <c r="C76" s="406" t="s">
        <v>423</v>
      </c>
      <c r="D76" s="207">
        <v>1</v>
      </c>
      <c r="E76" s="208" t="s">
        <v>424</v>
      </c>
      <c r="F76" s="55">
        <v>38.799999999999997</v>
      </c>
      <c r="G76" s="55"/>
      <c r="H76" s="187" t="s">
        <v>425</v>
      </c>
      <c r="I76" s="46">
        <v>1</v>
      </c>
      <c r="J76" s="52">
        <v>3563</v>
      </c>
      <c r="K76" s="130" t="s">
        <v>284</v>
      </c>
      <c r="L76" s="264">
        <v>42005</v>
      </c>
      <c r="M76" s="264"/>
    </row>
    <row r="77" spans="1:13" ht="113.25" x14ac:dyDescent="0.2">
      <c r="A77" s="44" t="s">
        <v>280</v>
      </c>
      <c r="B77" s="405"/>
      <c r="C77" s="406"/>
      <c r="D77" s="207">
        <v>2</v>
      </c>
      <c r="E77" s="208" t="s">
        <v>427</v>
      </c>
      <c r="F77" s="55">
        <v>21.3</v>
      </c>
      <c r="G77" s="55"/>
      <c r="H77" s="187" t="s">
        <v>428</v>
      </c>
      <c r="I77" s="46">
        <v>1</v>
      </c>
      <c r="J77" s="52">
        <v>3564</v>
      </c>
      <c r="K77" s="130" t="s">
        <v>284</v>
      </c>
      <c r="L77" s="264">
        <v>42005</v>
      </c>
      <c r="M77" s="264"/>
    </row>
    <row r="78" spans="1:13" ht="28.5" x14ac:dyDescent="0.2">
      <c r="A78" s="44" t="s">
        <v>280</v>
      </c>
      <c r="B78" s="411">
        <v>18</v>
      </c>
      <c r="C78" s="408" t="s">
        <v>165</v>
      </c>
      <c r="D78" s="200">
        <v>1</v>
      </c>
      <c r="E78" s="201" t="s">
        <v>429</v>
      </c>
      <c r="F78" s="45">
        <v>19</v>
      </c>
      <c r="G78" s="45"/>
      <c r="H78" s="59" t="s">
        <v>430</v>
      </c>
      <c r="I78" s="46">
        <v>1</v>
      </c>
      <c r="J78" s="52">
        <v>3824</v>
      </c>
      <c r="K78" s="130" t="s">
        <v>284</v>
      </c>
      <c r="L78" s="264"/>
      <c r="M78" s="264"/>
    </row>
    <row r="79" spans="1:13" ht="99.75" x14ac:dyDescent="0.2">
      <c r="A79" s="44" t="s">
        <v>280</v>
      </c>
      <c r="B79" s="413"/>
      <c r="C79" s="409"/>
      <c r="D79" s="200">
        <v>2</v>
      </c>
      <c r="E79" s="201" t="s">
        <v>431</v>
      </c>
      <c r="F79" s="45">
        <v>7</v>
      </c>
      <c r="G79" s="45"/>
      <c r="H79" s="195" t="s">
        <v>432</v>
      </c>
      <c r="I79" s="194">
        <v>1</v>
      </c>
      <c r="J79" s="52">
        <v>7621</v>
      </c>
      <c r="K79" s="130" t="s">
        <v>284</v>
      </c>
      <c r="L79" s="264"/>
      <c r="M79" s="264"/>
    </row>
    <row r="80" spans="1:13" ht="242.25" x14ac:dyDescent="0.2">
      <c r="A80" s="44" t="s">
        <v>280</v>
      </c>
      <c r="B80" s="49">
        <v>19</v>
      </c>
      <c r="C80" s="203" t="s">
        <v>433</v>
      </c>
      <c r="D80" s="200">
        <v>1</v>
      </c>
      <c r="E80" s="201" t="s">
        <v>322</v>
      </c>
      <c r="F80" s="45">
        <v>19.05</v>
      </c>
      <c r="G80" s="45"/>
      <c r="H80" s="59" t="s">
        <v>434</v>
      </c>
      <c r="I80" s="46">
        <v>1</v>
      </c>
      <c r="J80" s="47">
        <v>4250</v>
      </c>
      <c r="K80" s="130" t="s">
        <v>284</v>
      </c>
      <c r="L80" s="264"/>
      <c r="M80" s="264"/>
    </row>
    <row r="81" spans="1:13" ht="242.25" x14ac:dyDescent="0.2">
      <c r="A81" s="44" t="s">
        <v>280</v>
      </c>
      <c r="B81" s="49">
        <v>20</v>
      </c>
      <c r="C81" s="203" t="s">
        <v>435</v>
      </c>
      <c r="D81" s="205">
        <v>2</v>
      </c>
      <c r="E81" s="206" t="s">
        <v>322</v>
      </c>
      <c r="F81" s="45">
        <v>14</v>
      </c>
      <c r="G81" s="53"/>
      <c r="H81" s="59" t="s">
        <v>436</v>
      </c>
      <c r="I81" s="46">
        <v>1</v>
      </c>
      <c r="J81" s="47">
        <v>4251</v>
      </c>
      <c r="K81" s="130" t="s">
        <v>284</v>
      </c>
      <c r="L81" s="264"/>
      <c r="M81" s="264"/>
    </row>
    <row r="82" spans="1:13" ht="242.25" x14ac:dyDescent="0.2">
      <c r="A82" s="44" t="s">
        <v>280</v>
      </c>
      <c r="B82" s="49">
        <v>21</v>
      </c>
      <c r="C82" s="203" t="s">
        <v>437</v>
      </c>
      <c r="D82" s="200">
        <v>3</v>
      </c>
      <c r="E82" s="201" t="s">
        <v>322</v>
      </c>
      <c r="F82" s="45">
        <v>18.3</v>
      </c>
      <c r="G82" s="45"/>
      <c r="H82" s="59" t="s">
        <v>438</v>
      </c>
      <c r="I82" s="46">
        <v>1</v>
      </c>
      <c r="J82" s="47">
        <v>4252</v>
      </c>
      <c r="K82" s="130" t="s">
        <v>284</v>
      </c>
      <c r="L82" s="264"/>
      <c r="M82" s="264"/>
    </row>
    <row r="83" spans="1:13" ht="18" x14ac:dyDescent="0.2">
      <c r="A83" s="44" t="s">
        <v>280</v>
      </c>
      <c r="B83" s="423">
        <v>22</v>
      </c>
      <c r="C83" s="426" t="s">
        <v>439</v>
      </c>
      <c r="D83" s="209">
        <v>1</v>
      </c>
      <c r="E83" s="210" t="s">
        <v>322</v>
      </c>
      <c r="F83" s="13">
        <v>10</v>
      </c>
      <c r="G83" s="56"/>
      <c r="H83" s="195" t="s">
        <v>440</v>
      </c>
      <c r="I83" s="194">
        <v>1</v>
      </c>
      <c r="J83" s="47"/>
      <c r="K83" s="55" t="s">
        <v>441</v>
      </c>
      <c r="L83" s="264"/>
      <c r="M83" s="264"/>
    </row>
    <row r="84" spans="1:13" ht="18" x14ac:dyDescent="0.2">
      <c r="A84" s="44" t="s">
        <v>280</v>
      </c>
      <c r="B84" s="424"/>
      <c r="C84" s="427"/>
      <c r="D84" s="209">
        <v>2</v>
      </c>
      <c r="E84" s="210" t="s">
        <v>442</v>
      </c>
      <c r="F84" s="13">
        <v>40</v>
      </c>
      <c r="G84" s="56"/>
      <c r="H84" s="195" t="s">
        <v>443</v>
      </c>
      <c r="I84" s="194">
        <v>1</v>
      </c>
      <c r="J84" s="47"/>
      <c r="K84" s="55" t="s">
        <v>441</v>
      </c>
      <c r="L84" s="264"/>
      <c r="M84" s="264"/>
    </row>
    <row r="85" spans="1:13" ht="18" x14ac:dyDescent="0.2">
      <c r="A85" s="44" t="s">
        <v>280</v>
      </c>
      <c r="B85" s="424"/>
      <c r="C85" s="427"/>
      <c r="D85" s="209">
        <v>3</v>
      </c>
      <c r="E85" s="210" t="s">
        <v>444</v>
      </c>
      <c r="F85" s="13">
        <v>38.15</v>
      </c>
      <c r="G85" s="56"/>
      <c r="H85" s="187" t="s">
        <v>445</v>
      </c>
      <c r="I85" s="46">
        <v>1</v>
      </c>
      <c r="J85" s="47"/>
      <c r="K85" s="55" t="s">
        <v>441</v>
      </c>
      <c r="L85" s="264"/>
      <c r="M85" s="264"/>
    </row>
    <row r="86" spans="1:13" ht="18" x14ac:dyDescent="0.2">
      <c r="A86" s="44" t="s">
        <v>280</v>
      </c>
      <c r="B86" s="424"/>
      <c r="C86" s="427"/>
      <c r="D86" s="209">
        <v>4</v>
      </c>
      <c r="E86" s="210" t="s">
        <v>446</v>
      </c>
      <c r="F86" s="13">
        <v>13</v>
      </c>
      <c r="G86" s="56"/>
      <c r="H86" s="187" t="s">
        <v>447</v>
      </c>
      <c r="I86" s="46">
        <v>1</v>
      </c>
      <c r="J86" s="47"/>
      <c r="K86" s="55" t="s">
        <v>441</v>
      </c>
      <c r="L86" s="264"/>
      <c r="M86" s="264"/>
    </row>
    <row r="87" spans="1:13" ht="18" x14ac:dyDescent="0.2">
      <c r="A87" s="44" t="s">
        <v>280</v>
      </c>
      <c r="B87" s="424"/>
      <c r="C87" s="427"/>
      <c r="D87" s="209">
        <v>5</v>
      </c>
      <c r="E87" s="210" t="s">
        <v>448</v>
      </c>
      <c r="F87" s="13">
        <v>20</v>
      </c>
      <c r="G87" s="56"/>
      <c r="H87" s="187" t="s">
        <v>449</v>
      </c>
      <c r="I87" s="46">
        <v>1</v>
      </c>
      <c r="J87" s="47"/>
      <c r="K87" s="55" t="s">
        <v>441</v>
      </c>
      <c r="L87" s="264"/>
      <c r="M87" s="264"/>
    </row>
    <row r="88" spans="1:13" ht="18" x14ac:dyDescent="0.2">
      <c r="A88" s="44" t="s">
        <v>280</v>
      </c>
      <c r="B88" s="425"/>
      <c r="C88" s="428"/>
      <c r="D88" s="209">
        <v>6</v>
      </c>
      <c r="E88" s="210" t="s">
        <v>328</v>
      </c>
      <c r="F88" s="13">
        <v>22.6</v>
      </c>
      <c r="G88" s="56"/>
      <c r="H88" s="187" t="s">
        <v>450</v>
      </c>
      <c r="I88" s="46">
        <v>1</v>
      </c>
      <c r="J88" s="47"/>
      <c r="K88" s="47" t="s">
        <v>10</v>
      </c>
      <c r="L88" s="264">
        <v>43983</v>
      </c>
      <c r="M88" s="264"/>
    </row>
    <row r="89" spans="1:13" ht="85.5" x14ac:dyDescent="0.2">
      <c r="A89" s="44" t="s">
        <v>280</v>
      </c>
      <c r="B89" s="411">
        <v>22</v>
      </c>
      <c r="C89" s="408" t="s">
        <v>451</v>
      </c>
      <c r="D89" s="205">
        <v>1</v>
      </c>
      <c r="E89" s="206" t="s">
        <v>452</v>
      </c>
      <c r="F89" s="45">
        <v>16.2</v>
      </c>
      <c r="G89" s="53"/>
      <c r="H89" s="59" t="s">
        <v>453</v>
      </c>
      <c r="I89" s="46">
        <v>1</v>
      </c>
      <c r="J89" s="47">
        <v>6975</v>
      </c>
      <c r="K89" s="130" t="s">
        <v>284</v>
      </c>
      <c r="L89" s="264"/>
      <c r="M89" s="264"/>
    </row>
    <row r="90" spans="1:13" ht="99.75" x14ac:dyDescent="0.2">
      <c r="A90" s="44" t="s">
        <v>280</v>
      </c>
      <c r="B90" s="412"/>
      <c r="C90" s="414"/>
      <c r="D90" s="205">
        <v>2</v>
      </c>
      <c r="E90" s="206" t="s">
        <v>454</v>
      </c>
      <c r="F90" s="45">
        <v>23.9</v>
      </c>
      <c r="G90" s="53"/>
      <c r="H90" s="59" t="s">
        <v>455</v>
      </c>
      <c r="I90" s="46">
        <v>1</v>
      </c>
      <c r="J90" s="47">
        <v>6976</v>
      </c>
      <c r="K90" s="130" t="s">
        <v>284</v>
      </c>
      <c r="L90" s="264"/>
      <c r="M90" s="264"/>
    </row>
    <row r="91" spans="1:13" ht="99.75" x14ac:dyDescent="0.2">
      <c r="A91" s="44" t="s">
        <v>280</v>
      </c>
      <c r="B91" s="412"/>
      <c r="C91" s="414"/>
      <c r="D91" s="205">
        <v>3</v>
      </c>
      <c r="E91" s="206" t="s">
        <v>456</v>
      </c>
      <c r="F91" s="45">
        <v>15.9</v>
      </c>
      <c r="G91" s="53"/>
      <c r="H91" s="59" t="s">
        <v>457</v>
      </c>
      <c r="I91" s="46">
        <v>1</v>
      </c>
      <c r="J91" s="47">
        <v>6977</v>
      </c>
      <c r="K91" s="130" t="s">
        <v>284</v>
      </c>
      <c r="L91" s="264"/>
      <c r="M91" s="264"/>
    </row>
    <row r="92" spans="1:13" ht="99.75" x14ac:dyDescent="0.2">
      <c r="A92" s="44" t="s">
        <v>280</v>
      </c>
      <c r="B92" s="412"/>
      <c r="C92" s="414"/>
      <c r="D92" s="205">
        <v>4</v>
      </c>
      <c r="E92" s="206" t="s">
        <v>458</v>
      </c>
      <c r="F92" s="45">
        <v>25.3</v>
      </c>
      <c r="G92" s="53"/>
      <c r="H92" s="59" t="s">
        <v>459</v>
      </c>
      <c r="I92" s="46">
        <v>1</v>
      </c>
      <c r="J92" s="47">
        <v>6978</v>
      </c>
      <c r="K92" s="130" t="s">
        <v>284</v>
      </c>
      <c r="L92" s="264"/>
      <c r="M92" s="264"/>
    </row>
    <row r="93" spans="1:13" ht="85.5" x14ac:dyDescent="0.2">
      <c r="A93" s="44" t="s">
        <v>280</v>
      </c>
      <c r="B93" s="412"/>
      <c r="C93" s="414"/>
      <c r="D93" s="205">
        <v>5</v>
      </c>
      <c r="E93" s="206" t="s">
        <v>460</v>
      </c>
      <c r="F93" s="45">
        <v>15</v>
      </c>
      <c r="G93" s="53"/>
      <c r="H93" s="59" t="s">
        <v>461</v>
      </c>
      <c r="I93" s="46">
        <v>1</v>
      </c>
      <c r="J93" s="47">
        <v>6979</v>
      </c>
      <c r="K93" s="130" t="s">
        <v>284</v>
      </c>
      <c r="L93" s="264"/>
      <c r="M93" s="264"/>
    </row>
    <row r="94" spans="1:13" ht="85.5" x14ac:dyDescent="0.2">
      <c r="A94" s="44" t="s">
        <v>280</v>
      </c>
      <c r="B94" s="413"/>
      <c r="C94" s="409"/>
      <c r="D94" s="205">
        <v>6</v>
      </c>
      <c r="E94" s="206" t="s">
        <v>462</v>
      </c>
      <c r="F94" s="45">
        <v>21.85</v>
      </c>
      <c r="G94" s="45"/>
      <c r="H94" s="59" t="s">
        <v>463</v>
      </c>
      <c r="I94" s="46">
        <v>1</v>
      </c>
      <c r="J94" s="47">
        <v>6980</v>
      </c>
      <c r="K94" s="130" t="s">
        <v>284</v>
      </c>
      <c r="L94" s="264"/>
      <c r="M94" s="264"/>
    </row>
    <row r="95" spans="1:13" ht="165.75" x14ac:dyDescent="0.2">
      <c r="A95" s="44" t="s">
        <v>280</v>
      </c>
      <c r="B95" s="57">
        <v>23</v>
      </c>
      <c r="C95" s="211" t="s">
        <v>464</v>
      </c>
      <c r="D95" s="200">
        <v>1</v>
      </c>
      <c r="E95" s="201" t="s">
        <v>465</v>
      </c>
      <c r="F95" s="45">
        <v>13</v>
      </c>
      <c r="G95" s="45"/>
      <c r="H95" s="59" t="s">
        <v>466</v>
      </c>
      <c r="I95" s="46">
        <v>1</v>
      </c>
      <c r="J95" s="47">
        <v>7580</v>
      </c>
      <c r="K95" s="130" t="s">
        <v>284</v>
      </c>
      <c r="L95" s="264"/>
      <c r="M95" s="264"/>
    </row>
    <row r="96" spans="1:13" ht="242.25" x14ac:dyDescent="0.2">
      <c r="A96" s="44" t="s">
        <v>280</v>
      </c>
      <c r="B96" s="57">
        <v>24</v>
      </c>
      <c r="C96" s="211" t="s">
        <v>467</v>
      </c>
      <c r="D96" s="200">
        <v>1</v>
      </c>
      <c r="E96" s="201" t="s">
        <v>468</v>
      </c>
      <c r="F96" s="45">
        <v>12.7</v>
      </c>
      <c r="G96" s="45"/>
      <c r="H96" s="195" t="s">
        <v>469</v>
      </c>
      <c r="I96" s="194">
        <v>1</v>
      </c>
      <c r="J96" s="47">
        <v>7581</v>
      </c>
      <c r="K96" s="130" t="s">
        <v>284</v>
      </c>
      <c r="L96" s="264"/>
      <c r="M96" s="264"/>
    </row>
    <row r="97" spans="1:13" ht="357" x14ac:dyDescent="0.2">
      <c r="A97" s="44" t="s">
        <v>280</v>
      </c>
      <c r="B97" s="57">
        <v>25</v>
      </c>
      <c r="C97" s="211" t="s">
        <v>470</v>
      </c>
      <c r="D97" s="200">
        <v>1</v>
      </c>
      <c r="E97" s="201" t="s">
        <v>471</v>
      </c>
      <c r="F97" s="45">
        <f>69.116+22.6+13.66</f>
        <v>105.376</v>
      </c>
      <c r="G97" s="45"/>
      <c r="H97" s="59" t="s">
        <v>472</v>
      </c>
      <c r="I97" s="46">
        <v>1</v>
      </c>
      <c r="J97" s="47">
        <v>7602</v>
      </c>
      <c r="K97" s="130" t="s">
        <v>284</v>
      </c>
      <c r="L97" s="264">
        <v>42005</v>
      </c>
      <c r="M97" s="264"/>
    </row>
    <row r="98" spans="1:13" ht="242.25" x14ac:dyDescent="0.2">
      <c r="A98" s="44" t="s">
        <v>280</v>
      </c>
      <c r="B98" s="57">
        <v>26</v>
      </c>
      <c r="C98" s="211" t="s">
        <v>473</v>
      </c>
      <c r="D98" s="200">
        <v>1</v>
      </c>
      <c r="E98" s="201" t="s">
        <v>474</v>
      </c>
      <c r="F98" s="45">
        <v>89.01</v>
      </c>
      <c r="G98" s="45"/>
      <c r="H98" s="59" t="s">
        <v>475</v>
      </c>
      <c r="I98" s="46">
        <v>1</v>
      </c>
      <c r="J98" s="47">
        <v>7603</v>
      </c>
      <c r="K98" s="130" t="s">
        <v>284</v>
      </c>
      <c r="L98" s="264">
        <v>42005</v>
      </c>
      <c r="M98" s="264"/>
    </row>
    <row r="99" spans="1:13" ht="199.5" x14ac:dyDescent="0.2">
      <c r="A99" s="44" t="s">
        <v>280</v>
      </c>
      <c r="B99" s="57">
        <v>27</v>
      </c>
      <c r="C99" s="211" t="s">
        <v>476</v>
      </c>
      <c r="D99" s="200">
        <v>1</v>
      </c>
      <c r="E99" s="201" t="s">
        <v>474</v>
      </c>
      <c r="F99" s="45">
        <v>89.01</v>
      </c>
      <c r="G99" s="45"/>
      <c r="H99" s="59" t="s">
        <v>477</v>
      </c>
      <c r="I99" s="46">
        <v>1</v>
      </c>
      <c r="J99" s="47">
        <v>7618</v>
      </c>
      <c r="K99" s="130" t="s">
        <v>284</v>
      </c>
      <c r="L99" s="264">
        <v>42005</v>
      </c>
      <c r="M99" s="264"/>
    </row>
    <row r="100" spans="1:13" ht="99.75" x14ac:dyDescent="0.2">
      <c r="A100" s="44" t="s">
        <v>280</v>
      </c>
      <c r="B100" s="411">
        <v>28</v>
      </c>
      <c r="C100" s="408" t="s">
        <v>478</v>
      </c>
      <c r="D100" s="200">
        <v>1</v>
      </c>
      <c r="E100" s="201" t="s">
        <v>479</v>
      </c>
      <c r="F100" s="45">
        <f>5.8+6.5+12.6+15.3</f>
        <v>40.200000000000003</v>
      </c>
      <c r="G100" s="45"/>
      <c r="H100" s="195" t="s">
        <v>480</v>
      </c>
      <c r="I100" s="194">
        <v>1</v>
      </c>
      <c r="J100" s="47">
        <v>7619</v>
      </c>
      <c r="K100" s="130" t="s">
        <v>284</v>
      </c>
      <c r="L100" s="264"/>
      <c r="M100" s="264"/>
    </row>
    <row r="101" spans="1:13" ht="85.5" x14ac:dyDescent="0.2">
      <c r="A101" s="44" t="s">
        <v>280</v>
      </c>
      <c r="B101" s="413"/>
      <c r="C101" s="409"/>
      <c r="D101" s="200">
        <v>2</v>
      </c>
      <c r="E101" s="201" t="s">
        <v>481</v>
      </c>
      <c r="F101" s="45">
        <f>17+18+8.6+17.5+12.5+8+15.7</f>
        <v>97.3</v>
      </c>
      <c r="G101" s="45"/>
      <c r="H101" s="59" t="s">
        <v>482</v>
      </c>
      <c r="I101" s="46">
        <v>1</v>
      </c>
      <c r="J101" s="47">
        <v>7620</v>
      </c>
      <c r="K101" s="130" t="s">
        <v>284</v>
      </c>
      <c r="L101" s="264"/>
      <c r="M101" s="264"/>
    </row>
    <row r="102" spans="1:13" ht="18" x14ac:dyDescent="0.2">
      <c r="A102" s="44" t="s">
        <v>280</v>
      </c>
      <c r="B102" s="411">
        <v>29</v>
      </c>
      <c r="C102" s="408" t="s">
        <v>483</v>
      </c>
      <c r="D102" s="415">
        <v>1</v>
      </c>
      <c r="E102" s="421" t="s">
        <v>484</v>
      </c>
      <c r="F102" s="58">
        <v>22</v>
      </c>
      <c r="G102" s="58"/>
      <c r="H102" s="59" t="s">
        <v>485</v>
      </c>
      <c r="I102" s="46">
        <v>1</v>
      </c>
      <c r="J102" s="60">
        <v>7663</v>
      </c>
      <c r="K102" s="130" t="s">
        <v>284</v>
      </c>
      <c r="L102" s="264"/>
      <c r="M102" s="264"/>
    </row>
    <row r="103" spans="1:13" ht="18" x14ac:dyDescent="0.2">
      <c r="A103" s="44" t="s">
        <v>280</v>
      </c>
      <c r="B103" s="412"/>
      <c r="C103" s="414"/>
      <c r="D103" s="416"/>
      <c r="E103" s="422"/>
      <c r="F103" s="58">
        <v>18</v>
      </c>
      <c r="G103" s="58"/>
      <c r="H103" s="195" t="s">
        <v>486</v>
      </c>
      <c r="I103" s="194">
        <v>1</v>
      </c>
      <c r="J103" s="60">
        <v>7664</v>
      </c>
      <c r="K103" s="130" t="s">
        <v>284</v>
      </c>
      <c r="L103" s="264"/>
      <c r="M103" s="264"/>
    </row>
    <row r="104" spans="1:13" ht="327.75" x14ac:dyDescent="0.2">
      <c r="A104" s="44" t="s">
        <v>280</v>
      </c>
      <c r="B104" s="412"/>
      <c r="C104" s="414"/>
      <c r="D104" s="200">
        <v>2</v>
      </c>
      <c r="E104" s="201" t="s">
        <v>487</v>
      </c>
      <c r="F104" s="58">
        <v>18</v>
      </c>
      <c r="G104" s="58"/>
      <c r="H104" s="59" t="s">
        <v>488</v>
      </c>
      <c r="I104" s="46">
        <v>1</v>
      </c>
      <c r="J104" s="60">
        <v>7665</v>
      </c>
      <c r="K104" s="130" t="s">
        <v>284</v>
      </c>
      <c r="L104" s="264"/>
      <c r="M104" s="264"/>
    </row>
    <row r="105" spans="1:13" ht="18" x14ac:dyDescent="0.2">
      <c r="A105" s="44" t="s">
        <v>280</v>
      </c>
      <c r="B105" s="412"/>
      <c r="C105" s="414"/>
      <c r="D105" s="415">
        <v>3</v>
      </c>
      <c r="E105" s="421" t="s">
        <v>489</v>
      </c>
      <c r="F105" s="429">
        <v>37</v>
      </c>
      <c r="G105" s="61"/>
      <c r="H105" s="431" t="s">
        <v>490</v>
      </c>
      <c r="I105" s="439">
        <v>1</v>
      </c>
      <c r="J105" s="433">
        <v>7666</v>
      </c>
      <c r="K105" s="435" t="s">
        <v>284</v>
      </c>
      <c r="L105" s="264"/>
      <c r="M105" s="264"/>
    </row>
    <row r="106" spans="1:13" ht="18" x14ac:dyDescent="0.2">
      <c r="A106" s="44" t="s">
        <v>280</v>
      </c>
      <c r="B106" s="412"/>
      <c r="C106" s="414"/>
      <c r="D106" s="416"/>
      <c r="E106" s="422"/>
      <c r="F106" s="430"/>
      <c r="G106" s="62"/>
      <c r="H106" s="432"/>
      <c r="I106" s="440"/>
      <c r="J106" s="434"/>
      <c r="K106" s="436"/>
      <c r="L106" s="264"/>
      <c r="M106" s="264"/>
    </row>
    <row r="107" spans="1:13" ht="156.75" x14ac:dyDescent="0.2">
      <c r="A107" s="44" t="s">
        <v>280</v>
      </c>
      <c r="B107" s="412"/>
      <c r="C107" s="414"/>
      <c r="D107" s="200">
        <v>4</v>
      </c>
      <c r="E107" s="201" t="s">
        <v>491</v>
      </c>
      <c r="F107" s="58">
        <v>12</v>
      </c>
      <c r="G107" s="58"/>
      <c r="H107" s="59" t="s">
        <v>492</v>
      </c>
      <c r="I107" s="46">
        <v>1</v>
      </c>
      <c r="J107" s="60">
        <v>7667</v>
      </c>
      <c r="K107" s="130" t="s">
        <v>284</v>
      </c>
      <c r="L107" s="264"/>
      <c r="M107" s="264"/>
    </row>
    <row r="108" spans="1:13" ht="242.25" x14ac:dyDescent="0.2">
      <c r="A108" s="44" t="s">
        <v>280</v>
      </c>
      <c r="B108" s="412"/>
      <c r="C108" s="414"/>
      <c r="D108" s="200">
        <v>5</v>
      </c>
      <c r="E108" s="201" t="s">
        <v>493</v>
      </c>
      <c r="F108" s="58">
        <v>15</v>
      </c>
      <c r="G108" s="58"/>
      <c r="H108" s="59" t="s">
        <v>494</v>
      </c>
      <c r="I108" s="46">
        <v>1</v>
      </c>
      <c r="J108" s="60">
        <v>7668</v>
      </c>
      <c r="K108" s="130" t="s">
        <v>284</v>
      </c>
      <c r="L108" s="264"/>
      <c r="M108" s="264"/>
    </row>
    <row r="109" spans="1:13" ht="18" x14ac:dyDescent="0.2">
      <c r="A109" s="44" t="s">
        <v>280</v>
      </c>
      <c r="B109" s="412"/>
      <c r="C109" s="414"/>
      <c r="D109" s="415">
        <v>6</v>
      </c>
      <c r="E109" s="421" t="s">
        <v>495</v>
      </c>
      <c r="F109" s="429">
        <v>14</v>
      </c>
      <c r="G109" s="61"/>
      <c r="H109" s="431" t="s">
        <v>496</v>
      </c>
      <c r="I109" s="439">
        <v>1</v>
      </c>
      <c r="J109" s="433">
        <v>7669</v>
      </c>
      <c r="K109" s="437" t="s">
        <v>284</v>
      </c>
      <c r="L109" s="264"/>
      <c r="M109" s="264"/>
    </row>
    <row r="110" spans="1:13" ht="18" x14ac:dyDescent="0.2">
      <c r="A110" s="44" t="s">
        <v>280</v>
      </c>
      <c r="B110" s="412"/>
      <c r="C110" s="414"/>
      <c r="D110" s="416"/>
      <c r="E110" s="422"/>
      <c r="F110" s="430"/>
      <c r="G110" s="62"/>
      <c r="H110" s="432"/>
      <c r="I110" s="440"/>
      <c r="J110" s="434"/>
      <c r="K110" s="438"/>
      <c r="L110" s="264"/>
      <c r="M110" s="264"/>
    </row>
    <row r="111" spans="1:13" ht="199.5" x14ac:dyDescent="0.2">
      <c r="A111" s="44" t="s">
        <v>280</v>
      </c>
      <c r="B111" s="413"/>
      <c r="C111" s="409"/>
      <c r="D111" s="200">
        <v>7</v>
      </c>
      <c r="E111" s="201" t="s">
        <v>497</v>
      </c>
      <c r="F111" s="58">
        <v>11.5</v>
      </c>
      <c r="G111" s="58"/>
      <c r="H111" s="59" t="s">
        <v>498</v>
      </c>
      <c r="I111" s="46">
        <v>1</v>
      </c>
      <c r="J111" s="60">
        <v>7670</v>
      </c>
      <c r="K111" s="130" t="s">
        <v>284</v>
      </c>
      <c r="L111" s="264"/>
      <c r="M111" s="264"/>
    </row>
    <row r="112" spans="1:13" ht="165.75" x14ac:dyDescent="0.2">
      <c r="A112" s="44" t="s">
        <v>280</v>
      </c>
      <c r="B112" s="57">
        <v>30</v>
      </c>
      <c r="C112" s="211" t="s">
        <v>499</v>
      </c>
      <c r="D112" s="200">
        <v>1</v>
      </c>
      <c r="E112" s="201" t="s">
        <v>500</v>
      </c>
      <c r="F112" s="58">
        <v>10.3</v>
      </c>
      <c r="G112" s="58"/>
      <c r="H112" s="59" t="s">
        <v>501</v>
      </c>
      <c r="I112" s="46">
        <v>1</v>
      </c>
      <c r="J112" s="60">
        <v>7678</v>
      </c>
      <c r="K112" s="130" t="s">
        <v>284</v>
      </c>
      <c r="L112" s="264"/>
      <c r="M112" s="264"/>
    </row>
    <row r="113" spans="1:13" ht="357" x14ac:dyDescent="0.2">
      <c r="A113" s="44" t="s">
        <v>280</v>
      </c>
      <c r="B113" s="63">
        <v>31</v>
      </c>
      <c r="C113" s="211" t="s">
        <v>502</v>
      </c>
      <c r="D113" s="200">
        <v>1</v>
      </c>
      <c r="E113" s="201" t="s">
        <v>503</v>
      </c>
      <c r="F113" s="48">
        <v>7</v>
      </c>
      <c r="G113" s="48"/>
      <c r="H113" s="59" t="s">
        <v>504</v>
      </c>
      <c r="I113" s="46">
        <v>1</v>
      </c>
      <c r="J113" s="52">
        <v>7791</v>
      </c>
      <c r="K113" s="130" t="s">
        <v>284</v>
      </c>
      <c r="L113" s="264"/>
      <c r="M113" s="264"/>
    </row>
    <row r="114" spans="1:13" ht="280.5" x14ac:dyDescent="0.2">
      <c r="A114" s="44" t="s">
        <v>280</v>
      </c>
      <c r="B114" s="63">
        <v>32</v>
      </c>
      <c r="C114" s="211" t="s">
        <v>505</v>
      </c>
      <c r="D114" s="200">
        <v>1</v>
      </c>
      <c r="E114" s="201" t="s">
        <v>506</v>
      </c>
      <c r="F114" s="48">
        <v>10</v>
      </c>
      <c r="G114" s="48"/>
      <c r="H114" s="59" t="s">
        <v>507</v>
      </c>
      <c r="I114" s="46">
        <v>1</v>
      </c>
      <c r="J114" s="52">
        <v>8359</v>
      </c>
      <c r="K114" s="47" t="s">
        <v>10</v>
      </c>
      <c r="L114" s="264">
        <v>42610</v>
      </c>
      <c r="M114" s="264">
        <v>43830</v>
      </c>
    </row>
    <row r="115" spans="1:13" ht="71.25" x14ac:dyDescent="0.2">
      <c r="A115" s="44" t="s">
        <v>280</v>
      </c>
      <c r="B115" s="448">
        <v>33</v>
      </c>
      <c r="C115" s="408" t="s">
        <v>508</v>
      </c>
      <c r="D115" s="200">
        <v>1</v>
      </c>
      <c r="E115" s="201" t="s">
        <v>509</v>
      </c>
      <c r="F115" s="48">
        <v>20</v>
      </c>
      <c r="G115" s="48"/>
      <c r="H115" s="59" t="s">
        <v>510</v>
      </c>
      <c r="I115" s="46">
        <v>1</v>
      </c>
      <c r="J115" s="52">
        <v>8356</v>
      </c>
      <c r="K115" s="130" t="s">
        <v>284</v>
      </c>
      <c r="L115" s="264">
        <v>42610</v>
      </c>
      <c r="M115" s="264"/>
    </row>
    <row r="116" spans="1:13" ht="71.25" x14ac:dyDescent="0.2">
      <c r="A116" s="44" t="s">
        <v>280</v>
      </c>
      <c r="B116" s="449"/>
      <c r="C116" s="414"/>
      <c r="D116" s="200">
        <v>2</v>
      </c>
      <c r="E116" s="201" t="s">
        <v>511</v>
      </c>
      <c r="F116" s="48">
        <v>35</v>
      </c>
      <c r="G116" s="48"/>
      <c r="H116" s="59" t="s">
        <v>512</v>
      </c>
      <c r="I116" s="46">
        <v>1</v>
      </c>
      <c r="J116" s="52">
        <v>8357</v>
      </c>
      <c r="K116" s="130" t="s">
        <v>284</v>
      </c>
      <c r="L116" s="264">
        <v>42611</v>
      </c>
      <c r="M116" s="264"/>
    </row>
    <row r="117" spans="1:13" ht="71.25" x14ac:dyDescent="0.2">
      <c r="A117" s="44" t="s">
        <v>280</v>
      </c>
      <c r="B117" s="450"/>
      <c r="C117" s="409"/>
      <c r="D117" s="200">
        <v>3</v>
      </c>
      <c r="E117" s="201" t="s">
        <v>513</v>
      </c>
      <c r="F117" s="48">
        <v>5</v>
      </c>
      <c r="G117" s="48"/>
      <c r="H117" s="195" t="s">
        <v>514</v>
      </c>
      <c r="I117" s="194">
        <v>1</v>
      </c>
      <c r="J117" s="52">
        <v>8358</v>
      </c>
      <c r="K117" s="130" t="s">
        <v>284</v>
      </c>
      <c r="L117" s="264">
        <v>42610</v>
      </c>
      <c r="M117" s="264"/>
    </row>
    <row r="118" spans="1:13" ht="191.25" x14ac:dyDescent="0.2">
      <c r="A118" s="64" t="s">
        <v>515</v>
      </c>
      <c r="B118" s="36">
        <v>34</v>
      </c>
      <c r="C118" s="211" t="s">
        <v>516</v>
      </c>
      <c r="D118" s="212">
        <v>1</v>
      </c>
      <c r="E118" s="213" t="s">
        <v>517</v>
      </c>
      <c r="F118" s="55">
        <v>33</v>
      </c>
      <c r="G118" s="55"/>
      <c r="H118" s="195" t="s">
        <v>518</v>
      </c>
      <c r="I118" s="194">
        <v>1</v>
      </c>
      <c r="J118" s="176">
        <v>8531</v>
      </c>
      <c r="K118" s="47" t="s">
        <v>10</v>
      </c>
      <c r="L118" s="264">
        <v>42682</v>
      </c>
      <c r="M118" s="264">
        <v>43966</v>
      </c>
    </row>
    <row r="119" spans="1:13" ht="71.25" hidden="1" x14ac:dyDescent="0.2">
      <c r="A119" s="64"/>
      <c r="B119" s="448">
        <v>35</v>
      </c>
      <c r="C119" s="408" t="s">
        <v>519</v>
      </c>
      <c r="D119" s="200">
        <v>1</v>
      </c>
      <c r="E119" s="201" t="s">
        <v>520</v>
      </c>
      <c r="F119" s="58">
        <v>10</v>
      </c>
      <c r="G119" s="58"/>
      <c r="H119" s="59" t="s">
        <v>521</v>
      </c>
      <c r="I119" s="46">
        <v>1</v>
      </c>
      <c r="J119" s="177">
        <v>9290</v>
      </c>
      <c r="K119" s="130" t="s">
        <v>284</v>
      </c>
      <c r="L119" s="264">
        <v>42758</v>
      </c>
      <c r="M119" s="264"/>
    </row>
    <row r="120" spans="1:13" ht="71.25" hidden="1" x14ac:dyDescent="0.2">
      <c r="A120" s="64"/>
      <c r="B120" s="450"/>
      <c r="C120" s="409"/>
      <c r="D120" s="200">
        <v>2</v>
      </c>
      <c r="E120" s="201" t="s">
        <v>520</v>
      </c>
      <c r="F120" s="58">
        <v>10</v>
      </c>
      <c r="G120" s="58"/>
      <c r="H120" s="195" t="s">
        <v>522</v>
      </c>
      <c r="I120" s="194">
        <v>1</v>
      </c>
      <c r="J120" s="177">
        <v>9291</v>
      </c>
      <c r="K120" s="130" t="s">
        <v>284</v>
      </c>
      <c r="L120" s="264">
        <v>42758</v>
      </c>
      <c r="M120" s="264"/>
    </row>
    <row r="121" spans="1:13" ht="293.25" x14ac:dyDescent="0.2">
      <c r="A121" s="67" t="s">
        <v>515</v>
      </c>
      <c r="B121" s="36">
        <v>36</v>
      </c>
      <c r="C121" s="214" t="s">
        <v>523</v>
      </c>
      <c r="D121" s="212">
        <v>1</v>
      </c>
      <c r="E121" s="213" t="s">
        <v>524</v>
      </c>
      <c r="F121" s="55">
        <v>20.309999999999999</v>
      </c>
      <c r="G121" s="55"/>
      <c r="H121" s="187" t="s">
        <v>525</v>
      </c>
      <c r="I121" s="46">
        <v>1</v>
      </c>
      <c r="J121" s="177">
        <v>9218</v>
      </c>
      <c r="K121" s="130" t="s">
        <v>284</v>
      </c>
      <c r="L121" s="264">
        <v>42893</v>
      </c>
      <c r="M121" s="264"/>
    </row>
    <row r="122" spans="1:13" ht="267.75" x14ac:dyDescent="0.2">
      <c r="A122" s="67" t="s">
        <v>515</v>
      </c>
      <c r="B122" s="36">
        <v>37</v>
      </c>
      <c r="C122" s="211" t="s">
        <v>526</v>
      </c>
      <c r="D122" s="212">
        <v>1</v>
      </c>
      <c r="E122" s="213" t="s">
        <v>527</v>
      </c>
      <c r="F122" s="55">
        <v>11.6</v>
      </c>
      <c r="G122" s="55"/>
      <c r="H122" s="187" t="s">
        <v>528</v>
      </c>
      <c r="I122" s="46">
        <v>1</v>
      </c>
      <c r="J122" s="177">
        <v>9851</v>
      </c>
      <c r="K122" s="130" t="s">
        <v>284</v>
      </c>
      <c r="L122" s="264">
        <v>43244</v>
      </c>
      <c r="M122" s="264"/>
    </row>
    <row r="123" spans="1:13" ht="216.75" x14ac:dyDescent="0.2">
      <c r="A123" s="67" t="s">
        <v>515</v>
      </c>
      <c r="B123" s="36">
        <v>38</v>
      </c>
      <c r="C123" s="211" t="s">
        <v>529</v>
      </c>
      <c r="D123" s="212">
        <v>1</v>
      </c>
      <c r="E123" s="213" t="s">
        <v>530</v>
      </c>
      <c r="F123" s="55">
        <v>13</v>
      </c>
      <c r="G123" s="55"/>
      <c r="H123" s="187" t="s">
        <v>531</v>
      </c>
      <c r="I123" s="46">
        <v>1</v>
      </c>
      <c r="J123" s="177">
        <v>11031</v>
      </c>
      <c r="K123" s="130" t="s">
        <v>284</v>
      </c>
      <c r="L123" s="264">
        <v>43318</v>
      </c>
      <c r="M123" s="264"/>
    </row>
    <row r="124" spans="1:13" ht="177" x14ac:dyDescent="0.2">
      <c r="A124" s="67" t="s">
        <v>515</v>
      </c>
      <c r="B124" s="441">
        <v>39</v>
      </c>
      <c r="C124" s="408" t="s">
        <v>532</v>
      </c>
      <c r="D124" s="212">
        <v>1</v>
      </c>
      <c r="E124" s="213" t="s">
        <v>533</v>
      </c>
      <c r="F124" s="55">
        <v>10</v>
      </c>
      <c r="G124" s="55"/>
      <c r="H124" s="187" t="s">
        <v>534</v>
      </c>
      <c r="I124" s="46">
        <v>1</v>
      </c>
      <c r="J124" s="177">
        <v>11032</v>
      </c>
      <c r="K124" s="47" t="s">
        <v>10</v>
      </c>
      <c r="L124" s="264">
        <v>43318</v>
      </c>
      <c r="M124" s="264">
        <v>44049</v>
      </c>
    </row>
    <row r="125" spans="1:13" ht="177" x14ac:dyDescent="0.2">
      <c r="A125" s="67" t="s">
        <v>515</v>
      </c>
      <c r="B125" s="443"/>
      <c r="C125" s="409"/>
      <c r="D125" s="212">
        <v>2</v>
      </c>
      <c r="E125" s="213" t="s">
        <v>535</v>
      </c>
      <c r="F125" s="55">
        <v>8.5</v>
      </c>
      <c r="G125" s="55"/>
      <c r="H125" s="195" t="s">
        <v>536</v>
      </c>
      <c r="I125" s="194">
        <v>1</v>
      </c>
      <c r="J125" s="177">
        <v>11033</v>
      </c>
      <c r="K125" s="47" t="s">
        <v>10</v>
      </c>
      <c r="L125" s="264">
        <v>43318</v>
      </c>
      <c r="M125" s="264">
        <v>44049</v>
      </c>
    </row>
    <row r="126" spans="1:13" ht="229.5" x14ac:dyDescent="0.2">
      <c r="A126" s="67" t="s">
        <v>515</v>
      </c>
      <c r="B126" s="36">
        <v>40</v>
      </c>
      <c r="C126" s="211" t="s">
        <v>537</v>
      </c>
      <c r="D126" s="212">
        <v>1</v>
      </c>
      <c r="E126" s="213" t="s">
        <v>538</v>
      </c>
      <c r="F126" s="55">
        <v>17.309999999999999</v>
      </c>
      <c r="G126" s="55"/>
      <c r="H126" s="187" t="s">
        <v>539</v>
      </c>
      <c r="I126" s="46">
        <v>1</v>
      </c>
      <c r="J126" s="177">
        <v>11021</v>
      </c>
      <c r="K126" s="47" t="s">
        <v>10</v>
      </c>
      <c r="L126" s="264">
        <v>43318</v>
      </c>
      <c r="M126" s="264"/>
    </row>
    <row r="127" spans="1:13" ht="229.5" x14ac:dyDescent="0.2">
      <c r="A127" s="67" t="s">
        <v>515</v>
      </c>
      <c r="B127" s="36">
        <v>41</v>
      </c>
      <c r="C127" s="211" t="s">
        <v>540</v>
      </c>
      <c r="D127" s="212">
        <v>1</v>
      </c>
      <c r="E127" s="213" t="s">
        <v>541</v>
      </c>
      <c r="F127" s="55">
        <v>34.340000000000003</v>
      </c>
      <c r="G127" s="55"/>
      <c r="H127" s="187" t="s">
        <v>542</v>
      </c>
      <c r="I127" s="46">
        <v>1</v>
      </c>
      <c r="J127" s="177">
        <v>11122</v>
      </c>
      <c r="K127" s="130" t="s">
        <v>284</v>
      </c>
      <c r="L127" s="264">
        <v>43376</v>
      </c>
      <c r="M127" s="264"/>
    </row>
    <row r="128" spans="1:13" s="1" customFormat="1" ht="56.25" hidden="1" x14ac:dyDescent="0.2">
      <c r="A128" s="278" t="s">
        <v>0</v>
      </c>
      <c r="B128" s="278" t="s">
        <v>1</v>
      </c>
      <c r="C128" s="278" t="s">
        <v>2</v>
      </c>
      <c r="D128" s="404" t="s">
        <v>3</v>
      </c>
      <c r="E128" s="404"/>
      <c r="F128" s="278" t="s">
        <v>4</v>
      </c>
      <c r="G128" s="278" t="s">
        <v>1187</v>
      </c>
      <c r="H128" s="278" t="s">
        <v>5</v>
      </c>
      <c r="J128" s="275" t="s">
        <v>6</v>
      </c>
      <c r="K128" s="278" t="s">
        <v>7</v>
      </c>
      <c r="L128" s="155" t="s">
        <v>224</v>
      </c>
      <c r="M128" s="165" t="s">
        <v>225</v>
      </c>
    </row>
    <row r="129" spans="1:15" ht="80.099999999999994" customHeight="1" x14ac:dyDescent="0.2">
      <c r="A129" s="67" t="s">
        <v>515</v>
      </c>
      <c r="B129" s="6">
        <v>42</v>
      </c>
      <c r="C129" s="215" t="s">
        <v>543</v>
      </c>
      <c r="D129" s="212">
        <v>1</v>
      </c>
      <c r="E129" s="213" t="s">
        <v>544</v>
      </c>
      <c r="F129" s="55">
        <v>14</v>
      </c>
      <c r="G129" s="55"/>
      <c r="H129" s="187" t="s">
        <v>545</v>
      </c>
      <c r="I129" s="46">
        <v>1</v>
      </c>
      <c r="J129" s="177">
        <v>11276</v>
      </c>
      <c r="K129" s="47" t="s">
        <v>10</v>
      </c>
      <c r="L129" s="264">
        <v>43497</v>
      </c>
      <c r="M129" s="264">
        <v>43862</v>
      </c>
    </row>
    <row r="130" spans="1:15" ht="80.099999999999994" customHeight="1" x14ac:dyDescent="0.2">
      <c r="A130" s="67" t="s">
        <v>515</v>
      </c>
      <c r="B130" s="441">
        <v>43</v>
      </c>
      <c r="C130" s="408" t="s">
        <v>546</v>
      </c>
      <c r="D130" s="212">
        <v>1</v>
      </c>
      <c r="E130" s="213" t="s">
        <v>547</v>
      </c>
      <c r="F130" s="55">
        <v>19.7</v>
      </c>
      <c r="G130" s="55"/>
      <c r="H130" s="187" t="s">
        <v>548</v>
      </c>
      <c r="I130" s="46">
        <v>1</v>
      </c>
      <c r="J130" s="177">
        <v>11277</v>
      </c>
      <c r="K130" s="130" t="s">
        <v>284</v>
      </c>
      <c r="L130" s="264">
        <v>43497</v>
      </c>
      <c r="M130" s="264"/>
    </row>
    <row r="131" spans="1:15" ht="260.25" customHeight="1" x14ac:dyDescent="0.2">
      <c r="A131" s="444" t="s">
        <v>515</v>
      </c>
      <c r="B131" s="442"/>
      <c r="C131" s="414"/>
      <c r="D131" s="212">
        <v>2</v>
      </c>
      <c r="E131" s="213" t="s">
        <v>549</v>
      </c>
      <c r="F131" s="55">
        <v>10</v>
      </c>
      <c r="G131" s="55"/>
      <c r="H131" s="195" t="s">
        <v>550</v>
      </c>
      <c r="I131" s="194">
        <v>1</v>
      </c>
      <c r="J131" s="177">
        <v>11278</v>
      </c>
      <c r="K131" s="47" t="s">
        <v>10</v>
      </c>
      <c r="L131" s="264">
        <v>43969</v>
      </c>
      <c r="M131" s="264"/>
    </row>
    <row r="132" spans="1:15" ht="80.099999999999994" hidden="1" customHeight="1" x14ac:dyDescent="0.2">
      <c r="A132" s="445"/>
      <c r="B132" s="443"/>
      <c r="C132" s="409"/>
      <c r="D132" s="212">
        <v>3</v>
      </c>
      <c r="E132" s="213" t="s">
        <v>551</v>
      </c>
      <c r="F132" s="55">
        <v>11</v>
      </c>
      <c r="G132" s="55"/>
      <c r="H132" s="196" t="s">
        <v>552</v>
      </c>
      <c r="I132" s="197">
        <v>1</v>
      </c>
      <c r="J132" s="177">
        <v>13036</v>
      </c>
      <c r="K132" s="47" t="s">
        <v>10</v>
      </c>
      <c r="L132" s="264">
        <v>43770</v>
      </c>
      <c r="M132" s="264">
        <v>43867</v>
      </c>
    </row>
    <row r="133" spans="1:15" ht="80.099999999999994" customHeight="1" x14ac:dyDescent="0.2">
      <c r="A133" s="67" t="s">
        <v>515</v>
      </c>
      <c r="B133" s="33">
        <v>44</v>
      </c>
      <c r="C133" s="216" t="s">
        <v>553</v>
      </c>
      <c r="D133" s="212">
        <v>1</v>
      </c>
      <c r="E133" s="213" t="s">
        <v>554</v>
      </c>
      <c r="F133" s="69">
        <v>30.1</v>
      </c>
      <c r="G133" s="69"/>
      <c r="H133" s="187" t="s">
        <v>555</v>
      </c>
      <c r="I133" s="46">
        <v>1</v>
      </c>
      <c r="J133" s="178">
        <v>12847</v>
      </c>
      <c r="K133" s="47" t="s">
        <v>10</v>
      </c>
      <c r="L133" s="264">
        <v>43666</v>
      </c>
      <c r="M133" s="264"/>
    </row>
    <row r="134" spans="1:15" ht="80.099999999999994" customHeight="1" x14ac:dyDescent="0.2">
      <c r="A134" s="67" t="s">
        <v>515</v>
      </c>
      <c r="B134" s="33">
        <v>45</v>
      </c>
      <c r="C134" s="216" t="s">
        <v>556</v>
      </c>
      <c r="D134" s="212">
        <v>1</v>
      </c>
      <c r="E134" s="213" t="s">
        <v>557</v>
      </c>
      <c r="F134" s="69">
        <v>34.700000000000003</v>
      </c>
      <c r="G134" s="69"/>
      <c r="H134" s="187" t="s">
        <v>558</v>
      </c>
      <c r="I134" s="46">
        <v>1</v>
      </c>
      <c r="J134" s="178">
        <v>12846</v>
      </c>
      <c r="K134" s="47" t="s">
        <v>10</v>
      </c>
      <c r="L134" s="264">
        <v>43666</v>
      </c>
      <c r="M134" s="264"/>
    </row>
    <row r="135" spans="1:15" s="70" customFormat="1" ht="80.099999999999994" customHeight="1" x14ac:dyDescent="0.25">
      <c r="A135" s="67" t="s">
        <v>515</v>
      </c>
      <c r="B135" s="446">
        <v>46</v>
      </c>
      <c r="C135" s="408" t="s">
        <v>559</v>
      </c>
      <c r="D135" s="212">
        <v>1</v>
      </c>
      <c r="E135" s="213" t="s">
        <v>560</v>
      </c>
      <c r="F135" s="69">
        <v>13</v>
      </c>
      <c r="G135" s="69"/>
      <c r="H135" s="188" t="s">
        <v>561</v>
      </c>
      <c r="I135" s="46">
        <v>1</v>
      </c>
      <c r="J135" s="179">
        <v>12944</v>
      </c>
      <c r="K135" s="47" t="s">
        <v>10</v>
      </c>
      <c r="L135" s="264">
        <v>43726</v>
      </c>
      <c r="M135" s="264">
        <v>44442</v>
      </c>
    </row>
    <row r="136" spans="1:15" s="70" customFormat="1" ht="80.099999999999994" hidden="1" customHeight="1" x14ac:dyDescent="0.25">
      <c r="A136" s="67"/>
      <c r="B136" s="447"/>
      <c r="C136" s="409"/>
      <c r="D136" s="212">
        <v>2</v>
      </c>
      <c r="E136" s="213" t="s">
        <v>562</v>
      </c>
      <c r="F136" s="69">
        <v>10.4</v>
      </c>
      <c r="G136" s="69"/>
      <c r="H136" s="195" t="s">
        <v>563</v>
      </c>
      <c r="I136" s="194">
        <v>1</v>
      </c>
      <c r="J136" s="179">
        <v>12945</v>
      </c>
      <c r="K136" s="68" t="s">
        <v>234</v>
      </c>
      <c r="L136" s="264">
        <v>43726</v>
      </c>
      <c r="M136" s="264">
        <v>44442</v>
      </c>
    </row>
    <row r="137" spans="1:15" s="70" customFormat="1" ht="80.099999999999994" customHeight="1" x14ac:dyDescent="0.25">
      <c r="A137" s="67" t="s">
        <v>515</v>
      </c>
      <c r="B137" s="451">
        <v>47</v>
      </c>
      <c r="C137" s="453" t="s">
        <v>564</v>
      </c>
      <c r="D137" s="212">
        <v>1</v>
      </c>
      <c r="E137" s="213" t="s">
        <v>565</v>
      </c>
      <c r="F137" s="69">
        <v>10</v>
      </c>
      <c r="G137" s="72">
        <f t="shared" ref="G137:G138" si="0">24*F137</f>
        <v>240</v>
      </c>
      <c r="H137" s="195" t="s">
        <v>566</v>
      </c>
      <c r="I137" s="194">
        <v>1</v>
      </c>
      <c r="J137" s="179">
        <v>13081</v>
      </c>
      <c r="K137" s="68" t="s">
        <v>234</v>
      </c>
      <c r="L137" s="264">
        <v>43794</v>
      </c>
      <c r="M137" s="264"/>
    </row>
    <row r="138" spans="1:15" ht="150" hidden="1" x14ac:dyDescent="0.2">
      <c r="A138" s="67"/>
      <c r="B138" s="452"/>
      <c r="C138" s="454"/>
      <c r="D138" s="212">
        <v>2</v>
      </c>
      <c r="E138" s="213" t="s">
        <v>567</v>
      </c>
      <c r="F138" s="69">
        <v>20</v>
      </c>
      <c r="G138" s="72">
        <f t="shared" si="0"/>
        <v>480</v>
      </c>
      <c r="H138" s="187" t="s">
        <v>568</v>
      </c>
      <c r="I138" s="46">
        <v>1</v>
      </c>
      <c r="J138" s="178">
        <v>13082</v>
      </c>
      <c r="K138" s="68" t="s">
        <v>234</v>
      </c>
      <c r="L138" s="264">
        <v>43794</v>
      </c>
      <c r="M138" s="264"/>
    </row>
    <row r="139" spans="1:15" ht="327.75" x14ac:dyDescent="0.2">
      <c r="A139" s="71" t="s">
        <v>515</v>
      </c>
      <c r="B139" s="34">
        <v>48</v>
      </c>
      <c r="C139" s="217" t="s">
        <v>569</v>
      </c>
      <c r="D139" s="212">
        <v>1</v>
      </c>
      <c r="E139" s="218" t="s">
        <v>570</v>
      </c>
      <c r="F139" s="69">
        <v>14</v>
      </c>
      <c r="G139" s="72">
        <f>24*F139</f>
        <v>336</v>
      </c>
      <c r="H139" s="189" t="s">
        <v>571</v>
      </c>
      <c r="I139" s="46">
        <v>1</v>
      </c>
      <c r="J139" s="180">
        <v>13378</v>
      </c>
      <c r="K139" s="68" t="s">
        <v>234</v>
      </c>
      <c r="L139" s="264">
        <v>43921</v>
      </c>
      <c r="M139" s="264"/>
      <c r="O139" s="74"/>
    </row>
    <row r="140" spans="1:15" ht="216.75" x14ac:dyDescent="0.2">
      <c r="A140" s="71" t="s">
        <v>515</v>
      </c>
      <c r="B140" s="34">
        <v>49</v>
      </c>
      <c r="C140" s="219" t="s">
        <v>572</v>
      </c>
      <c r="D140" s="212">
        <v>1</v>
      </c>
      <c r="E140" s="218" t="s">
        <v>573</v>
      </c>
      <c r="F140" s="69">
        <v>11.8</v>
      </c>
      <c r="G140" s="72">
        <f>24*F140</f>
        <v>283.20000000000005</v>
      </c>
      <c r="H140" s="195" t="s">
        <v>574</v>
      </c>
      <c r="I140" s="194">
        <v>1</v>
      </c>
      <c r="J140" s="177">
        <v>13379</v>
      </c>
      <c r="K140" s="68" t="s">
        <v>234</v>
      </c>
      <c r="L140" s="264">
        <v>43921</v>
      </c>
      <c r="M140" s="264"/>
      <c r="O140" s="74"/>
    </row>
    <row r="141" spans="1:15" s="70" customFormat="1" ht="127.5" x14ac:dyDescent="0.25">
      <c r="A141" s="75" t="s">
        <v>515</v>
      </c>
      <c r="B141" s="455">
        <v>50</v>
      </c>
      <c r="C141" s="453" t="s">
        <v>575</v>
      </c>
      <c r="D141" s="220">
        <v>1</v>
      </c>
      <c r="E141" s="218" t="s">
        <v>576</v>
      </c>
      <c r="F141" s="69">
        <v>15</v>
      </c>
      <c r="G141" s="72">
        <f>24*F141</f>
        <v>360</v>
      </c>
      <c r="H141" s="189" t="s">
        <v>577</v>
      </c>
      <c r="I141" s="73">
        <v>1</v>
      </c>
      <c r="J141" s="180">
        <v>13380</v>
      </c>
      <c r="K141" s="68" t="s">
        <v>234</v>
      </c>
      <c r="L141" s="264">
        <v>43921</v>
      </c>
      <c r="M141" s="264">
        <v>44459</v>
      </c>
    </row>
    <row r="142" spans="1:15" s="70" customFormat="1" ht="114.75" x14ac:dyDescent="0.25">
      <c r="A142" s="75" t="s">
        <v>515</v>
      </c>
      <c r="B142" s="456"/>
      <c r="C142" s="454"/>
      <c r="D142" s="220">
        <v>2</v>
      </c>
      <c r="E142" s="218" t="s">
        <v>578</v>
      </c>
      <c r="F142" s="69">
        <v>10</v>
      </c>
      <c r="G142" s="72">
        <f>24*F142</f>
        <v>240</v>
      </c>
      <c r="H142" s="195" t="s">
        <v>579</v>
      </c>
      <c r="I142" s="194">
        <v>1</v>
      </c>
      <c r="J142" s="177">
        <v>13381</v>
      </c>
      <c r="K142" s="68" t="s">
        <v>234</v>
      </c>
      <c r="L142" s="264">
        <v>43921</v>
      </c>
      <c r="M142" s="264">
        <v>44459</v>
      </c>
    </row>
    <row r="143" spans="1:15" s="146" customFormat="1" ht="270.75" x14ac:dyDescent="0.25">
      <c r="A143" s="145" t="s">
        <v>1081</v>
      </c>
      <c r="B143" s="142">
        <v>51</v>
      </c>
      <c r="C143" s="221" t="s">
        <v>1098</v>
      </c>
      <c r="D143" s="220">
        <v>1</v>
      </c>
      <c r="E143" s="218" t="s">
        <v>1082</v>
      </c>
      <c r="F143" s="22">
        <v>10</v>
      </c>
      <c r="G143" s="72">
        <f>24*F143</f>
        <v>240</v>
      </c>
      <c r="H143" s="189" t="s">
        <v>1083</v>
      </c>
      <c r="I143" s="73">
        <v>1</v>
      </c>
      <c r="J143" s="180" t="s">
        <v>640</v>
      </c>
      <c r="K143" s="68" t="s">
        <v>234</v>
      </c>
      <c r="L143" s="264">
        <v>43997</v>
      </c>
      <c r="M143" s="264"/>
    </row>
    <row r="144" spans="1:15" ht="76.5" hidden="1" x14ac:dyDescent="0.2">
      <c r="A144" s="76" t="s">
        <v>127</v>
      </c>
      <c r="B144" s="49">
        <v>1</v>
      </c>
      <c r="C144" s="204" t="s">
        <v>580</v>
      </c>
      <c r="D144" s="200">
        <v>1</v>
      </c>
      <c r="E144" s="201" t="s">
        <v>581</v>
      </c>
      <c r="F144" s="45">
        <v>20</v>
      </c>
      <c r="G144" s="72">
        <f t="shared" ref="G144:G222" si="1">24*F144</f>
        <v>480</v>
      </c>
      <c r="H144" s="59" t="s">
        <v>582</v>
      </c>
      <c r="I144" s="46">
        <v>1</v>
      </c>
      <c r="J144" s="60">
        <v>1030</v>
      </c>
      <c r="K144" s="130" t="s">
        <v>284</v>
      </c>
      <c r="L144" s="264"/>
      <c r="M144" s="264"/>
    </row>
    <row r="145" spans="1:13" ht="318.75" hidden="1" x14ac:dyDescent="0.2">
      <c r="A145" s="76" t="s">
        <v>127</v>
      </c>
      <c r="B145" s="329">
        <v>2</v>
      </c>
      <c r="C145" s="331" t="s">
        <v>583</v>
      </c>
      <c r="D145" s="200">
        <v>1</v>
      </c>
      <c r="E145" s="201" t="s">
        <v>581</v>
      </c>
      <c r="F145" s="45">
        <v>15</v>
      </c>
      <c r="G145" s="72">
        <f t="shared" si="1"/>
        <v>360</v>
      </c>
      <c r="H145" s="59" t="s">
        <v>584</v>
      </c>
      <c r="I145" s="46">
        <v>1</v>
      </c>
      <c r="J145" s="60">
        <v>1040</v>
      </c>
      <c r="K145" s="130" t="s">
        <v>284</v>
      </c>
      <c r="L145" s="264">
        <v>42005</v>
      </c>
      <c r="M145" s="264"/>
    </row>
    <row r="146" spans="1:13" ht="18" hidden="1" x14ac:dyDescent="0.2">
      <c r="A146" s="76" t="s">
        <v>127</v>
      </c>
      <c r="B146" s="330"/>
      <c r="C146" s="332"/>
      <c r="D146" s="200">
        <v>2</v>
      </c>
      <c r="E146" s="201" t="s">
        <v>585</v>
      </c>
      <c r="F146" s="45">
        <v>11</v>
      </c>
      <c r="G146" s="72">
        <f t="shared" si="1"/>
        <v>264</v>
      </c>
      <c r="H146" s="59" t="s">
        <v>586</v>
      </c>
      <c r="I146" s="46">
        <v>1</v>
      </c>
      <c r="J146" s="60">
        <v>1041</v>
      </c>
      <c r="K146" s="130" t="s">
        <v>284</v>
      </c>
      <c r="L146" s="264">
        <v>42005</v>
      </c>
      <c r="M146" s="264"/>
    </row>
    <row r="147" spans="1:13" ht="18" hidden="1" x14ac:dyDescent="0.2">
      <c r="A147" s="76" t="s">
        <v>127</v>
      </c>
      <c r="B147" s="330"/>
      <c r="C147" s="332"/>
      <c r="D147" s="200">
        <v>3</v>
      </c>
      <c r="E147" s="201" t="s">
        <v>587</v>
      </c>
      <c r="F147" s="45">
        <v>10</v>
      </c>
      <c r="G147" s="72">
        <f t="shared" si="1"/>
        <v>240</v>
      </c>
      <c r="H147" s="59" t="s">
        <v>588</v>
      </c>
      <c r="I147" s="46">
        <v>1</v>
      </c>
      <c r="J147" s="60">
        <v>1042</v>
      </c>
      <c r="K147" s="130" t="s">
        <v>284</v>
      </c>
      <c r="L147" s="264">
        <v>42005</v>
      </c>
      <c r="M147" s="264"/>
    </row>
    <row r="148" spans="1:13" ht="18" hidden="1" x14ac:dyDescent="0.2">
      <c r="A148" s="76" t="s">
        <v>127</v>
      </c>
      <c r="B148" s="330"/>
      <c r="C148" s="332"/>
      <c r="D148" s="200">
        <v>4</v>
      </c>
      <c r="E148" s="201" t="s">
        <v>589</v>
      </c>
      <c r="F148" s="45">
        <v>14</v>
      </c>
      <c r="G148" s="72">
        <f t="shared" si="1"/>
        <v>336</v>
      </c>
      <c r="H148" s="59" t="s">
        <v>590</v>
      </c>
      <c r="I148" s="46">
        <v>1</v>
      </c>
      <c r="J148" s="60">
        <v>1043</v>
      </c>
      <c r="K148" s="130" t="s">
        <v>284</v>
      </c>
      <c r="L148" s="264">
        <v>42005</v>
      </c>
      <c r="M148" s="264"/>
    </row>
    <row r="149" spans="1:13" ht="28.5" hidden="1" x14ac:dyDescent="0.2">
      <c r="A149" s="76" t="s">
        <v>127</v>
      </c>
      <c r="B149" s="330"/>
      <c r="C149" s="332"/>
      <c r="D149" s="200">
        <v>5</v>
      </c>
      <c r="E149" s="201" t="s">
        <v>591</v>
      </c>
      <c r="F149" s="45">
        <v>15</v>
      </c>
      <c r="G149" s="72">
        <f t="shared" si="1"/>
        <v>360</v>
      </c>
      <c r="H149" s="59" t="s">
        <v>592</v>
      </c>
      <c r="I149" s="46">
        <v>1</v>
      </c>
      <c r="J149" s="60">
        <v>2243</v>
      </c>
      <c r="K149" s="130" t="s">
        <v>284</v>
      </c>
      <c r="L149" s="264">
        <v>42005</v>
      </c>
      <c r="M149" s="264"/>
    </row>
    <row r="150" spans="1:13" ht="18" hidden="1" x14ac:dyDescent="0.2">
      <c r="A150" s="76" t="s">
        <v>127</v>
      </c>
      <c r="B150" s="330"/>
      <c r="C150" s="332"/>
      <c r="D150" s="200">
        <v>6</v>
      </c>
      <c r="E150" s="201" t="s">
        <v>593</v>
      </c>
      <c r="F150" s="45">
        <v>10</v>
      </c>
      <c r="G150" s="72">
        <f t="shared" si="1"/>
        <v>240</v>
      </c>
      <c r="H150" s="59" t="s">
        <v>594</v>
      </c>
      <c r="I150" s="46">
        <v>1</v>
      </c>
      <c r="J150" s="60">
        <v>2244</v>
      </c>
      <c r="K150" s="130" t="s">
        <v>284</v>
      </c>
      <c r="L150" s="264">
        <v>42005</v>
      </c>
      <c r="M150" s="264"/>
    </row>
    <row r="151" spans="1:13" ht="18" hidden="1" x14ac:dyDescent="0.2">
      <c r="A151" s="76" t="s">
        <v>127</v>
      </c>
      <c r="B151" s="330"/>
      <c r="C151" s="332"/>
      <c r="D151" s="200">
        <v>7</v>
      </c>
      <c r="E151" s="201" t="s">
        <v>595</v>
      </c>
      <c r="F151" s="45">
        <v>15</v>
      </c>
      <c r="G151" s="72">
        <f t="shared" si="1"/>
        <v>360</v>
      </c>
      <c r="H151" s="59" t="s">
        <v>596</v>
      </c>
      <c r="I151" s="46">
        <v>1</v>
      </c>
      <c r="J151" s="60">
        <v>2245</v>
      </c>
      <c r="K151" s="130" t="s">
        <v>284</v>
      </c>
      <c r="L151" s="264">
        <v>42005</v>
      </c>
      <c r="M151" s="264"/>
    </row>
    <row r="152" spans="1:13" ht="18" hidden="1" x14ac:dyDescent="0.2">
      <c r="A152" s="76" t="s">
        <v>127</v>
      </c>
      <c r="B152" s="330"/>
      <c r="C152" s="332"/>
      <c r="D152" s="200">
        <v>8</v>
      </c>
      <c r="E152" s="201" t="s">
        <v>597</v>
      </c>
      <c r="F152" s="45">
        <v>10</v>
      </c>
      <c r="G152" s="72">
        <f t="shared" si="1"/>
        <v>240</v>
      </c>
      <c r="H152" s="59" t="s">
        <v>598</v>
      </c>
      <c r="I152" s="46">
        <v>1</v>
      </c>
      <c r="J152" s="60">
        <v>2246</v>
      </c>
      <c r="K152" s="130" t="s">
        <v>284</v>
      </c>
      <c r="L152" s="264">
        <v>42005</v>
      </c>
      <c r="M152" s="264"/>
    </row>
    <row r="153" spans="1:13" ht="18" hidden="1" x14ac:dyDescent="0.2">
      <c r="A153" s="76" t="s">
        <v>127</v>
      </c>
      <c r="B153" s="330"/>
      <c r="C153" s="332"/>
      <c r="D153" s="200">
        <v>9</v>
      </c>
      <c r="E153" s="201" t="s">
        <v>599</v>
      </c>
      <c r="F153" s="45">
        <v>1</v>
      </c>
      <c r="G153" s="72">
        <f t="shared" si="1"/>
        <v>24</v>
      </c>
      <c r="H153" s="195" t="s">
        <v>600</v>
      </c>
      <c r="I153" s="194">
        <v>1</v>
      </c>
      <c r="J153" s="60">
        <v>3424</v>
      </c>
      <c r="K153" s="130" t="s">
        <v>284</v>
      </c>
      <c r="L153" s="264">
        <v>42005</v>
      </c>
      <c r="M153" s="264"/>
    </row>
    <row r="154" spans="1:13" ht="18" hidden="1" x14ac:dyDescent="0.2">
      <c r="A154" s="76" t="s">
        <v>127</v>
      </c>
      <c r="B154" s="330"/>
      <c r="C154" s="332"/>
      <c r="D154" s="200">
        <v>10</v>
      </c>
      <c r="E154" s="201" t="s">
        <v>581</v>
      </c>
      <c r="F154" s="45">
        <v>3.5</v>
      </c>
      <c r="G154" s="72">
        <f t="shared" si="1"/>
        <v>84</v>
      </c>
      <c r="H154" s="195" t="s">
        <v>601</v>
      </c>
      <c r="I154" s="194">
        <v>1</v>
      </c>
      <c r="J154" s="60">
        <v>3980</v>
      </c>
      <c r="K154" s="130" t="s">
        <v>284</v>
      </c>
      <c r="L154" s="264">
        <v>42005</v>
      </c>
      <c r="M154" s="264"/>
    </row>
    <row r="155" spans="1:13" ht="255" x14ac:dyDescent="0.2">
      <c r="A155" s="334" t="s">
        <v>1230</v>
      </c>
      <c r="B155" s="262">
        <v>52</v>
      </c>
      <c r="C155" s="134" t="s">
        <v>1233</v>
      </c>
      <c r="D155" s="7">
        <v>1</v>
      </c>
      <c r="E155" s="8" t="s">
        <v>1231</v>
      </c>
      <c r="F155" s="263">
        <v>10</v>
      </c>
      <c r="G155" s="335">
        <f t="shared" si="1"/>
        <v>240</v>
      </c>
      <c r="H155" s="328" t="s">
        <v>1232</v>
      </c>
      <c r="I155" s="46">
        <v>1</v>
      </c>
      <c r="J155" s="46">
        <v>17505</v>
      </c>
      <c r="K155" s="68" t="s">
        <v>234</v>
      </c>
      <c r="L155" s="333">
        <v>44333</v>
      </c>
      <c r="M155" s="264"/>
    </row>
    <row r="156" spans="1:13" ht="80.099999999999994" hidden="1" customHeight="1" x14ac:dyDescent="0.2">
      <c r="A156" s="457" t="s">
        <v>127</v>
      </c>
      <c r="B156" s="338"/>
      <c r="C156" s="336"/>
      <c r="D156" s="265">
        <v>2</v>
      </c>
      <c r="E156" s="266" t="s">
        <v>1177</v>
      </c>
      <c r="F156" s="255">
        <v>11</v>
      </c>
      <c r="G156" s="72">
        <f t="shared" si="1"/>
        <v>264</v>
      </c>
      <c r="H156" s="256" t="s">
        <v>586</v>
      </c>
      <c r="I156" s="46">
        <v>1</v>
      </c>
      <c r="J156" s="257">
        <v>1041</v>
      </c>
      <c r="K156" s="267" t="s">
        <v>10</v>
      </c>
      <c r="M156" s="269">
        <v>44083</v>
      </c>
    </row>
    <row r="157" spans="1:13" ht="80.099999999999994" hidden="1" customHeight="1" x14ac:dyDescent="0.2">
      <c r="A157" s="458"/>
      <c r="B157" s="338"/>
      <c r="C157" s="336"/>
      <c r="D157" s="265">
        <v>3</v>
      </c>
      <c r="E157" s="266" t="s">
        <v>1178</v>
      </c>
      <c r="F157" s="255">
        <v>10</v>
      </c>
      <c r="G157" s="72">
        <f t="shared" si="1"/>
        <v>240</v>
      </c>
      <c r="H157" s="256" t="s">
        <v>588</v>
      </c>
      <c r="I157" s="46">
        <v>1</v>
      </c>
      <c r="J157" s="257">
        <v>1042</v>
      </c>
      <c r="K157" s="267" t="s">
        <v>10</v>
      </c>
      <c r="M157" s="269">
        <v>44083</v>
      </c>
    </row>
    <row r="158" spans="1:13" ht="80.099999999999994" hidden="1" customHeight="1" x14ac:dyDescent="0.2">
      <c r="A158" s="458"/>
      <c r="B158" s="338"/>
      <c r="C158" s="336"/>
      <c r="D158" s="265">
        <v>4</v>
      </c>
      <c r="E158" s="266" t="s">
        <v>1179</v>
      </c>
      <c r="F158" s="255">
        <v>14</v>
      </c>
      <c r="G158" s="72">
        <f t="shared" si="1"/>
        <v>336</v>
      </c>
      <c r="H158" s="256" t="s">
        <v>590</v>
      </c>
      <c r="I158" s="46">
        <v>1</v>
      </c>
      <c r="J158" s="257">
        <v>1043</v>
      </c>
      <c r="K158" s="267" t="s">
        <v>10</v>
      </c>
      <c r="M158" s="269">
        <v>44083</v>
      </c>
    </row>
    <row r="159" spans="1:13" ht="80.099999999999994" hidden="1" customHeight="1" x14ac:dyDescent="0.2">
      <c r="A159" s="458"/>
      <c r="B159" s="338"/>
      <c r="C159" s="336"/>
      <c r="D159" s="265">
        <v>5</v>
      </c>
      <c r="E159" s="266" t="s">
        <v>1180</v>
      </c>
      <c r="F159" s="255">
        <v>15</v>
      </c>
      <c r="G159" s="72">
        <f t="shared" si="1"/>
        <v>360</v>
      </c>
      <c r="H159" s="256" t="s">
        <v>592</v>
      </c>
      <c r="I159" s="46">
        <v>1</v>
      </c>
      <c r="J159" s="257">
        <v>2243</v>
      </c>
      <c r="K159" s="267" t="s">
        <v>10</v>
      </c>
      <c r="M159" s="269">
        <v>44083</v>
      </c>
    </row>
    <row r="160" spans="1:13" ht="80.099999999999994" hidden="1" customHeight="1" x14ac:dyDescent="0.2">
      <c r="A160" s="458"/>
      <c r="B160" s="338"/>
      <c r="C160" s="336"/>
      <c r="D160" s="265">
        <v>6</v>
      </c>
      <c r="E160" s="266" t="s">
        <v>1181</v>
      </c>
      <c r="F160" s="255">
        <v>10</v>
      </c>
      <c r="G160" s="72">
        <f t="shared" si="1"/>
        <v>240</v>
      </c>
      <c r="H160" s="256" t="s">
        <v>594</v>
      </c>
      <c r="I160" s="46">
        <v>1</v>
      </c>
      <c r="J160" s="257">
        <v>2244</v>
      </c>
      <c r="K160" s="267" t="s">
        <v>10</v>
      </c>
      <c r="M160" s="269">
        <v>44083</v>
      </c>
    </row>
    <row r="161" spans="1:13" ht="80.099999999999994" hidden="1" customHeight="1" x14ac:dyDescent="0.2">
      <c r="A161" s="458"/>
      <c r="B161" s="338"/>
      <c r="C161" s="336"/>
      <c r="D161" s="265">
        <v>7</v>
      </c>
      <c r="E161" s="266" t="s">
        <v>1182</v>
      </c>
      <c r="F161" s="255">
        <v>15</v>
      </c>
      <c r="G161" s="72">
        <f t="shared" si="1"/>
        <v>360</v>
      </c>
      <c r="H161" s="256" t="s">
        <v>596</v>
      </c>
      <c r="I161" s="46">
        <v>1</v>
      </c>
      <c r="J161" s="257">
        <v>2245</v>
      </c>
      <c r="K161" s="267" t="s">
        <v>10</v>
      </c>
      <c r="L161" s="264">
        <v>42005</v>
      </c>
      <c r="M161" s="264"/>
    </row>
    <row r="162" spans="1:13" ht="80.099999999999994" hidden="1" customHeight="1" x14ac:dyDescent="0.2">
      <c r="A162" s="458"/>
      <c r="B162" s="338"/>
      <c r="C162" s="336"/>
      <c r="D162" s="265">
        <v>8</v>
      </c>
      <c r="E162" s="266" t="s">
        <v>1183</v>
      </c>
      <c r="F162" s="255">
        <v>10</v>
      </c>
      <c r="G162" s="72">
        <f t="shared" si="1"/>
        <v>240</v>
      </c>
      <c r="H162" s="256" t="s">
        <v>598</v>
      </c>
      <c r="I162" s="46">
        <v>1</v>
      </c>
      <c r="J162" s="257">
        <v>2246</v>
      </c>
      <c r="K162" s="267" t="s">
        <v>10</v>
      </c>
      <c r="L162" s="264">
        <v>44083</v>
      </c>
      <c r="M162" s="264"/>
    </row>
    <row r="163" spans="1:13" ht="80.099999999999994" hidden="1" customHeight="1" x14ac:dyDescent="0.2">
      <c r="A163" s="458"/>
      <c r="B163" s="338"/>
      <c r="C163" s="336"/>
      <c r="D163" s="265">
        <v>9</v>
      </c>
      <c r="E163" s="268" t="s">
        <v>1184</v>
      </c>
      <c r="F163" s="255">
        <v>1</v>
      </c>
      <c r="G163" s="72">
        <f t="shared" si="1"/>
        <v>24</v>
      </c>
      <c r="H163" s="137" t="s">
        <v>600</v>
      </c>
      <c r="I163" s="46">
        <v>1</v>
      </c>
      <c r="J163" s="257">
        <v>3424</v>
      </c>
      <c r="K163" s="267" t="s">
        <v>10</v>
      </c>
      <c r="L163" s="264">
        <v>42005</v>
      </c>
      <c r="M163" s="264"/>
    </row>
    <row r="164" spans="1:13" ht="80.099999999999994" hidden="1" customHeight="1" x14ac:dyDescent="0.2">
      <c r="A164" s="458"/>
      <c r="B164" s="338"/>
      <c r="C164" s="336"/>
      <c r="D164" s="265">
        <v>10</v>
      </c>
      <c r="E164" s="268" t="s">
        <v>1185</v>
      </c>
      <c r="F164" s="255">
        <v>3.5</v>
      </c>
      <c r="G164" s="72">
        <f t="shared" si="1"/>
        <v>84</v>
      </c>
      <c r="H164" s="137" t="s">
        <v>601</v>
      </c>
      <c r="I164" s="46">
        <v>1</v>
      </c>
      <c r="J164" s="257">
        <v>3980</v>
      </c>
      <c r="K164" s="267" t="s">
        <v>10</v>
      </c>
      <c r="L164" s="264">
        <v>42005</v>
      </c>
      <c r="M164" s="264"/>
    </row>
    <row r="165" spans="1:13" ht="80.099999999999994" hidden="1" customHeight="1" x14ac:dyDescent="0.2">
      <c r="A165" s="458"/>
      <c r="B165" s="338"/>
      <c r="C165" s="336"/>
      <c r="D165" s="200">
        <v>11</v>
      </c>
      <c r="E165" s="213" t="s">
        <v>602</v>
      </c>
      <c r="F165" s="45">
        <v>10</v>
      </c>
      <c r="G165" s="72">
        <f t="shared" si="1"/>
        <v>240</v>
      </c>
      <c r="H165" s="187" t="s">
        <v>603</v>
      </c>
      <c r="I165" s="55">
        <v>1</v>
      </c>
      <c r="J165" s="60">
        <v>12898</v>
      </c>
      <c r="K165" s="47" t="s">
        <v>10</v>
      </c>
      <c r="L165" s="264">
        <v>43694</v>
      </c>
      <c r="M165" s="264"/>
    </row>
    <row r="166" spans="1:13" ht="150" hidden="1" customHeight="1" x14ac:dyDescent="0.2">
      <c r="A166" s="458"/>
      <c r="B166" s="330"/>
      <c r="C166" s="332"/>
      <c r="D166" s="212">
        <v>12</v>
      </c>
      <c r="E166" s="213" t="s">
        <v>604</v>
      </c>
      <c r="F166" s="45">
        <v>20</v>
      </c>
      <c r="G166" s="72">
        <f t="shared" si="1"/>
        <v>480</v>
      </c>
      <c r="H166" s="195" t="s">
        <v>605</v>
      </c>
      <c r="I166" s="194">
        <v>1</v>
      </c>
      <c r="J166" s="60">
        <v>13133</v>
      </c>
      <c r="K166" s="47" t="s">
        <v>10</v>
      </c>
      <c r="L166" s="264">
        <v>43836</v>
      </c>
      <c r="M166" s="264"/>
    </row>
    <row r="167" spans="1:13" ht="357.95" hidden="1" customHeight="1" x14ac:dyDescent="0.2">
      <c r="A167" s="458"/>
      <c r="B167" s="330"/>
      <c r="C167" s="332"/>
      <c r="D167" s="212">
        <v>13</v>
      </c>
      <c r="E167" s="213" t="s">
        <v>606</v>
      </c>
      <c r="F167" s="69">
        <v>10.06</v>
      </c>
      <c r="G167" s="72">
        <f t="shared" si="1"/>
        <v>241.44</v>
      </c>
      <c r="H167" s="195" t="s">
        <v>607</v>
      </c>
      <c r="I167" s="194">
        <v>1</v>
      </c>
      <c r="J167" s="60">
        <v>13567</v>
      </c>
      <c r="K167" s="47" t="s">
        <v>10</v>
      </c>
      <c r="L167" s="264">
        <v>43980</v>
      </c>
      <c r="M167" s="264"/>
    </row>
    <row r="168" spans="1:13" ht="357.95" hidden="1" customHeight="1" x14ac:dyDescent="0.2">
      <c r="A168" s="458"/>
      <c r="B168" s="330"/>
      <c r="C168" s="332"/>
      <c r="D168" s="222">
        <v>14</v>
      </c>
      <c r="E168" s="213" t="s">
        <v>608</v>
      </c>
      <c r="F168" s="77">
        <v>11.34</v>
      </c>
      <c r="G168" s="72">
        <f t="shared" si="1"/>
        <v>272.15999999999997</v>
      </c>
      <c r="H168" s="195" t="s">
        <v>609</v>
      </c>
      <c r="I168" s="194">
        <v>1</v>
      </c>
      <c r="J168" s="60">
        <v>13568</v>
      </c>
      <c r="K168" s="47" t="s">
        <v>10</v>
      </c>
      <c r="L168" s="264">
        <v>43980</v>
      </c>
      <c r="M168" s="264"/>
    </row>
    <row r="169" spans="1:13" ht="357.95" hidden="1" customHeight="1" x14ac:dyDescent="0.2">
      <c r="A169" s="458"/>
      <c r="B169" s="330"/>
      <c r="C169" s="332"/>
      <c r="D169" s="222">
        <v>15</v>
      </c>
      <c r="E169" s="213" t="s">
        <v>610</v>
      </c>
      <c r="F169" s="77">
        <v>22.45</v>
      </c>
      <c r="G169" s="72">
        <f t="shared" si="1"/>
        <v>538.79999999999995</v>
      </c>
      <c r="H169" s="195" t="s">
        <v>611</v>
      </c>
      <c r="I169" s="194">
        <v>1</v>
      </c>
      <c r="J169" s="60">
        <v>13569</v>
      </c>
      <c r="K169" s="47" t="s">
        <v>10</v>
      </c>
      <c r="L169" s="264">
        <v>43980</v>
      </c>
      <c r="M169" s="264"/>
    </row>
    <row r="170" spans="1:13" ht="47.25" hidden="1" customHeight="1" x14ac:dyDescent="0.2">
      <c r="A170" s="458"/>
      <c r="B170" s="330"/>
      <c r="C170" s="332"/>
      <c r="D170" s="200">
        <v>1</v>
      </c>
      <c r="E170" s="201" t="s">
        <v>612</v>
      </c>
      <c r="F170" s="45">
        <v>10</v>
      </c>
      <c r="G170" s="72">
        <f t="shared" si="1"/>
        <v>240</v>
      </c>
      <c r="H170" s="59" t="s">
        <v>613</v>
      </c>
      <c r="I170" s="46">
        <v>1</v>
      </c>
      <c r="J170" s="60">
        <v>2250</v>
      </c>
      <c r="K170" s="130" t="s">
        <v>284</v>
      </c>
      <c r="L170" s="264"/>
      <c r="M170" s="264"/>
    </row>
    <row r="171" spans="1:13" ht="53.25" hidden="1" customHeight="1" x14ac:dyDescent="0.2">
      <c r="A171" s="458"/>
      <c r="B171" s="330"/>
      <c r="C171" s="332"/>
      <c r="D171" s="200">
        <v>2</v>
      </c>
      <c r="E171" s="201" t="s">
        <v>614</v>
      </c>
      <c r="F171" s="45">
        <v>10</v>
      </c>
      <c r="G171" s="72">
        <f t="shared" si="1"/>
        <v>240</v>
      </c>
      <c r="H171" s="59" t="s">
        <v>615</v>
      </c>
      <c r="I171" s="46">
        <v>1</v>
      </c>
      <c r="J171" s="60">
        <v>2251</v>
      </c>
      <c r="K171" s="130" t="s">
        <v>284</v>
      </c>
      <c r="L171" s="264"/>
      <c r="M171" s="264"/>
    </row>
    <row r="172" spans="1:13" ht="44.25" hidden="1" customHeight="1" x14ac:dyDescent="0.2">
      <c r="A172" s="458"/>
      <c r="B172" s="330"/>
      <c r="C172" s="332"/>
      <c r="D172" s="200">
        <v>3</v>
      </c>
      <c r="E172" s="201" t="s">
        <v>616</v>
      </c>
      <c r="F172" s="45">
        <v>10</v>
      </c>
      <c r="G172" s="72">
        <f t="shared" si="1"/>
        <v>240</v>
      </c>
      <c r="H172" s="59" t="s">
        <v>617</v>
      </c>
      <c r="I172" s="46">
        <v>1</v>
      </c>
      <c r="J172" s="60">
        <v>2252</v>
      </c>
      <c r="K172" s="130" t="s">
        <v>284</v>
      </c>
      <c r="L172" s="264"/>
      <c r="M172" s="264"/>
    </row>
    <row r="173" spans="1:13" ht="36.75" hidden="1" customHeight="1" x14ac:dyDescent="0.2">
      <c r="A173" s="458"/>
      <c r="B173" s="330"/>
      <c r="C173" s="332"/>
      <c r="D173" s="200">
        <v>4</v>
      </c>
      <c r="E173" s="201" t="s">
        <v>618</v>
      </c>
      <c r="F173" s="45">
        <v>10</v>
      </c>
      <c r="G173" s="72">
        <f t="shared" si="1"/>
        <v>240</v>
      </c>
      <c r="H173" s="59" t="s">
        <v>619</v>
      </c>
      <c r="I173" s="46">
        <v>1</v>
      </c>
      <c r="J173" s="60">
        <v>2253</v>
      </c>
      <c r="K173" s="130" t="s">
        <v>284</v>
      </c>
      <c r="L173" s="264"/>
      <c r="M173" s="264"/>
    </row>
    <row r="174" spans="1:13" ht="162" hidden="1" customHeight="1" x14ac:dyDescent="0.2">
      <c r="A174" s="458"/>
      <c r="B174" s="330"/>
      <c r="C174" s="332"/>
      <c r="D174" s="200">
        <v>5</v>
      </c>
      <c r="E174" s="201" t="s">
        <v>620</v>
      </c>
      <c r="F174" s="45">
        <v>10</v>
      </c>
      <c r="G174" s="72">
        <f t="shared" si="1"/>
        <v>240</v>
      </c>
      <c r="H174" s="59" t="s">
        <v>621</v>
      </c>
      <c r="I174" s="46">
        <v>1</v>
      </c>
      <c r="J174" s="60">
        <v>2566</v>
      </c>
      <c r="K174" s="130" t="s">
        <v>284</v>
      </c>
      <c r="L174" s="264"/>
      <c r="M174" s="264"/>
    </row>
    <row r="175" spans="1:13" ht="237.75" hidden="1" customHeight="1" x14ac:dyDescent="0.2">
      <c r="A175" s="458"/>
      <c r="B175" s="330"/>
      <c r="C175" s="332"/>
      <c r="D175" s="200">
        <v>6</v>
      </c>
      <c r="E175" s="201" t="s">
        <v>622</v>
      </c>
      <c r="F175" s="45">
        <v>10</v>
      </c>
      <c r="G175" s="72">
        <f t="shared" si="1"/>
        <v>240</v>
      </c>
      <c r="H175" s="59" t="s">
        <v>623</v>
      </c>
      <c r="I175" s="46">
        <v>1</v>
      </c>
      <c r="J175" s="60">
        <v>2571</v>
      </c>
      <c r="K175" s="130" t="s">
        <v>284</v>
      </c>
      <c r="L175" s="264"/>
      <c r="M175" s="264"/>
    </row>
    <row r="176" spans="1:13" ht="231" hidden="1" customHeight="1" x14ac:dyDescent="0.2">
      <c r="A176" s="458"/>
      <c r="B176" s="330"/>
      <c r="C176" s="332"/>
      <c r="D176" s="200">
        <v>7</v>
      </c>
      <c r="E176" s="201" t="s">
        <v>624</v>
      </c>
      <c r="F176" s="45">
        <v>10</v>
      </c>
      <c r="G176" s="72">
        <f t="shared" si="1"/>
        <v>240</v>
      </c>
      <c r="H176" s="59" t="s">
        <v>625</v>
      </c>
      <c r="I176" s="46">
        <v>1</v>
      </c>
      <c r="J176" s="60">
        <v>3333</v>
      </c>
      <c r="K176" s="130" t="s">
        <v>284</v>
      </c>
      <c r="L176" s="264"/>
      <c r="M176" s="264"/>
    </row>
    <row r="177" spans="1:13" ht="167.25" hidden="1" customHeight="1" x14ac:dyDescent="0.2">
      <c r="A177" s="458"/>
      <c r="B177" s="330"/>
      <c r="C177" s="332"/>
      <c r="D177" s="200">
        <v>1</v>
      </c>
      <c r="E177" s="201" t="s">
        <v>626</v>
      </c>
      <c r="F177" s="45">
        <v>10</v>
      </c>
      <c r="G177" s="72">
        <f>24*F177</f>
        <v>240</v>
      </c>
      <c r="H177" s="195" t="s">
        <v>627</v>
      </c>
      <c r="I177" s="194">
        <v>1</v>
      </c>
      <c r="J177" s="60">
        <v>3813</v>
      </c>
      <c r="K177" s="130" t="s">
        <v>284</v>
      </c>
      <c r="L177" s="264"/>
      <c r="M177" s="264"/>
    </row>
    <row r="178" spans="1:13" ht="240.75" hidden="1" customHeight="1" x14ac:dyDescent="0.2">
      <c r="A178" s="458"/>
      <c r="B178" s="330"/>
      <c r="C178" s="332"/>
      <c r="D178" s="200">
        <v>1</v>
      </c>
      <c r="E178" s="201" t="s">
        <v>589</v>
      </c>
      <c r="F178" s="45">
        <v>20</v>
      </c>
      <c r="G178" s="72">
        <f t="shared" si="1"/>
        <v>480</v>
      </c>
      <c r="H178" s="59" t="s">
        <v>628</v>
      </c>
      <c r="I178" s="46">
        <v>1</v>
      </c>
      <c r="J178" s="60">
        <v>3978</v>
      </c>
      <c r="K178" s="130" t="s">
        <v>284</v>
      </c>
      <c r="L178" s="264"/>
      <c r="M178" s="264"/>
    </row>
    <row r="179" spans="1:13" ht="309" hidden="1" customHeight="1" x14ac:dyDescent="0.2">
      <c r="A179" s="458"/>
      <c r="B179" s="330"/>
      <c r="C179" s="332"/>
      <c r="D179" s="200">
        <v>1</v>
      </c>
      <c r="E179" s="201" t="s">
        <v>629</v>
      </c>
      <c r="F179" s="45">
        <v>50</v>
      </c>
      <c r="G179" s="72">
        <f t="shared" si="1"/>
        <v>1200</v>
      </c>
      <c r="H179" s="59" t="s">
        <v>630</v>
      </c>
      <c r="I179" s="46">
        <v>1</v>
      </c>
      <c r="J179" s="60">
        <v>3979</v>
      </c>
      <c r="K179" s="130" t="s">
        <v>284</v>
      </c>
      <c r="L179" s="264"/>
      <c r="M179" s="264"/>
    </row>
    <row r="180" spans="1:13" ht="80.099999999999994" hidden="1" customHeight="1" x14ac:dyDescent="0.2">
      <c r="A180" s="458"/>
      <c r="B180" s="338"/>
      <c r="C180" s="336"/>
      <c r="D180" s="32">
        <v>12</v>
      </c>
      <c r="E180" s="31" t="s">
        <v>604</v>
      </c>
      <c r="F180" s="22">
        <v>20</v>
      </c>
      <c r="G180" s="45">
        <f t="shared" si="1"/>
        <v>480</v>
      </c>
      <c r="H180" s="270" t="s">
        <v>605</v>
      </c>
      <c r="I180" s="271">
        <v>1</v>
      </c>
      <c r="J180" s="257">
        <v>13133</v>
      </c>
      <c r="K180" s="47" t="s">
        <v>10</v>
      </c>
      <c r="L180" s="264">
        <v>43836</v>
      </c>
      <c r="M180" s="264"/>
    </row>
    <row r="181" spans="1:13" ht="80.099999999999994" hidden="1" customHeight="1" x14ac:dyDescent="0.2">
      <c r="A181" s="458"/>
      <c r="B181" s="338"/>
      <c r="C181" s="336"/>
      <c r="D181" s="32">
        <v>13</v>
      </c>
      <c r="E181" s="31" t="s">
        <v>606</v>
      </c>
      <c r="F181" s="22">
        <v>10.06</v>
      </c>
      <c r="G181" s="45">
        <f t="shared" si="1"/>
        <v>241.44</v>
      </c>
      <c r="H181" s="272" t="s">
        <v>607</v>
      </c>
      <c r="I181" s="271">
        <v>1</v>
      </c>
      <c r="J181" s="257">
        <v>13567</v>
      </c>
      <c r="K181" s="47" t="s">
        <v>10</v>
      </c>
      <c r="L181" s="264">
        <v>43980</v>
      </c>
      <c r="M181" s="264"/>
    </row>
    <row r="182" spans="1:13" ht="80.099999999999994" hidden="1" customHeight="1" x14ac:dyDescent="0.2">
      <c r="A182" s="458"/>
      <c r="B182" s="338"/>
      <c r="C182" s="336"/>
      <c r="D182" s="273">
        <v>14</v>
      </c>
      <c r="E182" s="31" t="s">
        <v>608</v>
      </c>
      <c r="F182" s="274">
        <v>11.34</v>
      </c>
      <c r="G182" s="45">
        <f t="shared" si="1"/>
        <v>272.15999999999997</v>
      </c>
      <c r="H182" s="272" t="s">
        <v>609</v>
      </c>
      <c r="I182" s="271">
        <v>1</v>
      </c>
      <c r="J182" s="257">
        <v>13568</v>
      </c>
      <c r="K182" s="47" t="s">
        <v>10</v>
      </c>
      <c r="L182" s="264">
        <v>43980</v>
      </c>
      <c r="M182" s="264"/>
    </row>
    <row r="183" spans="1:13" ht="80.099999999999994" hidden="1" customHeight="1" x14ac:dyDescent="0.2">
      <c r="A183" s="459"/>
      <c r="B183" s="339"/>
      <c r="C183" s="337"/>
      <c r="D183" s="273">
        <v>15</v>
      </c>
      <c r="E183" s="31" t="s">
        <v>610</v>
      </c>
      <c r="F183" s="274">
        <v>22.45</v>
      </c>
      <c r="G183" s="45">
        <f t="shared" si="1"/>
        <v>538.79999999999995</v>
      </c>
      <c r="H183" s="272" t="s">
        <v>611</v>
      </c>
      <c r="I183" s="271">
        <v>1</v>
      </c>
      <c r="J183" s="257">
        <v>13569</v>
      </c>
      <c r="K183" s="47" t="s">
        <v>10</v>
      </c>
      <c r="L183" s="264">
        <v>43980</v>
      </c>
      <c r="M183" s="264"/>
    </row>
    <row r="184" spans="1:13" ht="80.099999999999994" hidden="1" customHeight="1" x14ac:dyDescent="0.2">
      <c r="A184" s="76" t="s">
        <v>127</v>
      </c>
      <c r="B184" s="405">
        <v>7</v>
      </c>
      <c r="C184" s="406" t="s">
        <v>631</v>
      </c>
      <c r="D184" s="200">
        <v>1</v>
      </c>
      <c r="E184" s="201" t="s">
        <v>629</v>
      </c>
      <c r="F184" s="45">
        <v>10</v>
      </c>
      <c r="G184" s="72">
        <f t="shared" si="1"/>
        <v>240</v>
      </c>
      <c r="H184" s="59" t="s">
        <v>632</v>
      </c>
      <c r="I184" s="46">
        <v>1</v>
      </c>
      <c r="J184" s="60">
        <v>4567</v>
      </c>
      <c r="K184" s="47" t="s">
        <v>426</v>
      </c>
      <c r="L184" s="264">
        <v>43802</v>
      </c>
      <c r="M184" s="264"/>
    </row>
    <row r="185" spans="1:13" ht="80.099999999999994" hidden="1" customHeight="1" x14ac:dyDescent="0.2">
      <c r="A185" s="76" t="s">
        <v>127</v>
      </c>
      <c r="B185" s="405"/>
      <c r="C185" s="406"/>
      <c r="D185" s="200">
        <v>2</v>
      </c>
      <c r="E185" s="201" t="s">
        <v>633</v>
      </c>
      <c r="F185" s="45">
        <v>2.33</v>
      </c>
      <c r="G185" s="72">
        <f t="shared" si="1"/>
        <v>55.92</v>
      </c>
      <c r="H185" s="195" t="s">
        <v>634</v>
      </c>
      <c r="I185" s="194">
        <v>1</v>
      </c>
      <c r="J185" s="60">
        <v>4568</v>
      </c>
      <c r="K185" s="47" t="s">
        <v>426</v>
      </c>
      <c r="L185" s="264">
        <v>43802</v>
      </c>
      <c r="M185" s="264"/>
    </row>
    <row r="186" spans="1:13" ht="80.099999999999994" hidden="1" customHeight="1" x14ac:dyDescent="0.2">
      <c r="A186" s="76" t="s">
        <v>127</v>
      </c>
      <c r="B186" s="49">
        <v>8</v>
      </c>
      <c r="C186" s="203" t="s">
        <v>635</v>
      </c>
      <c r="D186" s="200">
        <v>1</v>
      </c>
      <c r="E186" s="201" t="s">
        <v>585</v>
      </c>
      <c r="F186" s="45">
        <v>25.7</v>
      </c>
      <c r="G186" s="72">
        <f t="shared" si="1"/>
        <v>616.79999999999995</v>
      </c>
      <c r="H186" s="59" t="s">
        <v>636</v>
      </c>
      <c r="I186" s="46">
        <v>1</v>
      </c>
      <c r="J186" s="60">
        <v>4569</v>
      </c>
      <c r="K186" s="47" t="s">
        <v>426</v>
      </c>
      <c r="L186" s="264">
        <v>43802</v>
      </c>
      <c r="M186" s="264"/>
    </row>
    <row r="187" spans="1:13" ht="80.099999999999994" hidden="1" customHeight="1" x14ac:dyDescent="0.2">
      <c r="A187" s="76" t="s">
        <v>127</v>
      </c>
      <c r="B187" s="405">
        <v>9</v>
      </c>
      <c r="C187" s="406" t="s">
        <v>1172</v>
      </c>
      <c r="D187" s="200">
        <v>1</v>
      </c>
      <c r="E187" s="247" t="s">
        <v>1128</v>
      </c>
      <c r="F187" s="248">
        <v>10.35</v>
      </c>
      <c r="G187" s="72">
        <f t="shared" si="1"/>
        <v>248.39999999999998</v>
      </c>
      <c r="H187" s="59" t="s">
        <v>637</v>
      </c>
      <c r="I187" s="46">
        <v>1</v>
      </c>
      <c r="J187" s="60">
        <v>4570</v>
      </c>
      <c r="K187" s="47" t="s">
        <v>426</v>
      </c>
      <c r="L187" s="264">
        <v>43802</v>
      </c>
      <c r="M187" s="264">
        <v>44166</v>
      </c>
    </row>
    <row r="188" spans="1:13" ht="80.099999999999994" hidden="1" customHeight="1" x14ac:dyDescent="0.2">
      <c r="A188" s="76" t="s">
        <v>127</v>
      </c>
      <c r="B188" s="405"/>
      <c r="C188" s="406"/>
      <c r="D188" s="200">
        <v>2</v>
      </c>
      <c r="E188" s="247" t="s">
        <v>1129</v>
      </c>
      <c r="F188" s="248">
        <v>11.1</v>
      </c>
      <c r="G188" s="72">
        <f t="shared" si="1"/>
        <v>266.39999999999998</v>
      </c>
      <c r="H188" s="59" t="s">
        <v>638</v>
      </c>
      <c r="I188" s="46">
        <v>1</v>
      </c>
      <c r="J188" s="60">
        <v>4571</v>
      </c>
      <c r="K188" s="47" t="s">
        <v>426</v>
      </c>
      <c r="L188" s="264">
        <v>43802</v>
      </c>
      <c r="M188" s="264">
        <v>44166</v>
      </c>
    </row>
    <row r="189" spans="1:13" ht="80.099999999999994" hidden="1" customHeight="1" x14ac:dyDescent="0.2">
      <c r="A189" s="76" t="s">
        <v>127</v>
      </c>
      <c r="B189" s="405"/>
      <c r="C189" s="406"/>
      <c r="D189" s="200">
        <v>3</v>
      </c>
      <c r="E189" s="327" t="s">
        <v>1229</v>
      </c>
      <c r="F189" s="248">
        <v>16</v>
      </c>
      <c r="G189" s="72">
        <f t="shared" si="1"/>
        <v>384</v>
      </c>
      <c r="H189" s="328" t="s">
        <v>639</v>
      </c>
      <c r="I189" s="46">
        <v>1</v>
      </c>
      <c r="J189" s="60" t="s">
        <v>640</v>
      </c>
      <c r="K189" s="47" t="s">
        <v>426</v>
      </c>
      <c r="L189" s="264">
        <v>43802</v>
      </c>
      <c r="M189" s="264">
        <v>44166</v>
      </c>
    </row>
    <row r="190" spans="1:13" ht="80.099999999999994" hidden="1" customHeight="1" x14ac:dyDescent="0.2">
      <c r="A190" s="76" t="s">
        <v>127</v>
      </c>
      <c r="B190" s="405"/>
      <c r="C190" s="406"/>
      <c r="D190" s="200">
        <v>4</v>
      </c>
      <c r="E190" s="201" t="s">
        <v>585</v>
      </c>
      <c r="F190" s="45">
        <v>15.55</v>
      </c>
      <c r="G190" s="72">
        <f t="shared" si="1"/>
        <v>373.20000000000005</v>
      </c>
      <c r="H190" s="59" t="s">
        <v>641</v>
      </c>
      <c r="I190" s="46">
        <v>1</v>
      </c>
      <c r="J190" s="60" t="s">
        <v>642</v>
      </c>
      <c r="K190" s="47" t="s">
        <v>426</v>
      </c>
      <c r="L190" s="264">
        <v>43802</v>
      </c>
      <c r="M190" s="264"/>
    </row>
    <row r="191" spans="1:13" ht="80.099999999999994" hidden="1" customHeight="1" x14ac:dyDescent="0.2">
      <c r="A191" s="76" t="s">
        <v>127</v>
      </c>
      <c r="B191" s="405"/>
      <c r="C191" s="406"/>
      <c r="D191" s="200">
        <v>5</v>
      </c>
      <c r="E191" s="201" t="s">
        <v>643</v>
      </c>
      <c r="F191" s="45">
        <v>10</v>
      </c>
      <c r="G191" s="72">
        <f t="shared" si="1"/>
        <v>240</v>
      </c>
      <c r="H191" s="59" t="s">
        <v>644</v>
      </c>
      <c r="I191" s="46">
        <v>1</v>
      </c>
      <c r="J191" s="60">
        <v>4757</v>
      </c>
      <c r="K191" s="47" t="s">
        <v>426</v>
      </c>
      <c r="L191" s="264">
        <v>43802</v>
      </c>
      <c r="M191" s="264"/>
    </row>
    <row r="192" spans="1:13" ht="80.099999999999994" hidden="1" customHeight="1" x14ac:dyDescent="0.2">
      <c r="A192" s="76" t="s">
        <v>127</v>
      </c>
      <c r="B192" s="405"/>
      <c r="C192" s="406"/>
      <c r="D192" s="200">
        <v>6</v>
      </c>
      <c r="E192" s="213" t="s">
        <v>645</v>
      </c>
      <c r="F192" s="48">
        <v>20.8</v>
      </c>
      <c r="G192" s="72">
        <f t="shared" si="1"/>
        <v>499.20000000000005</v>
      </c>
      <c r="H192" s="195" t="s">
        <v>646</v>
      </c>
      <c r="I192" s="194">
        <v>1</v>
      </c>
      <c r="J192" s="60">
        <v>6882</v>
      </c>
      <c r="K192" s="47" t="s">
        <v>426</v>
      </c>
      <c r="L192" s="264">
        <v>43969</v>
      </c>
      <c r="M192" s="264"/>
    </row>
    <row r="193" spans="1:13" ht="80.099999999999994" hidden="1" customHeight="1" x14ac:dyDescent="0.2">
      <c r="A193" s="76" t="s">
        <v>127</v>
      </c>
      <c r="B193" s="405"/>
      <c r="C193" s="406"/>
      <c r="D193" s="223">
        <v>7</v>
      </c>
      <c r="E193" s="213" t="s">
        <v>647</v>
      </c>
      <c r="F193" s="78">
        <v>10.3</v>
      </c>
      <c r="G193" s="72">
        <f t="shared" si="1"/>
        <v>247.20000000000002</v>
      </c>
      <c r="H193" s="190" t="s">
        <v>648</v>
      </c>
      <c r="I193" s="78">
        <v>1</v>
      </c>
      <c r="J193" s="60">
        <v>6883</v>
      </c>
      <c r="K193" s="130" t="s">
        <v>284</v>
      </c>
      <c r="L193" s="264">
        <v>43802</v>
      </c>
      <c r="M193" s="264"/>
    </row>
    <row r="194" spans="1:13" ht="291" hidden="1" customHeight="1" x14ac:dyDescent="0.2">
      <c r="A194" s="76" t="s">
        <v>127</v>
      </c>
      <c r="B194" s="49">
        <v>10</v>
      </c>
      <c r="C194" s="203" t="s">
        <v>649</v>
      </c>
      <c r="D194" s="200">
        <v>1</v>
      </c>
      <c r="E194" s="201" t="s">
        <v>581</v>
      </c>
      <c r="F194" s="45">
        <v>33</v>
      </c>
      <c r="G194" s="72">
        <f>24*F194</f>
        <v>792</v>
      </c>
      <c r="H194" s="59" t="s">
        <v>650</v>
      </c>
      <c r="I194" s="46">
        <v>1</v>
      </c>
      <c r="J194" s="60">
        <v>7247</v>
      </c>
      <c r="K194" s="130" t="s">
        <v>284</v>
      </c>
      <c r="L194" s="264"/>
      <c r="M194" s="264"/>
    </row>
    <row r="195" spans="1:13" ht="325.5" hidden="1" customHeight="1" x14ac:dyDescent="0.2">
      <c r="A195" s="76" t="s">
        <v>127</v>
      </c>
      <c r="B195" s="411">
        <v>11</v>
      </c>
      <c r="C195" s="408" t="s">
        <v>651</v>
      </c>
      <c r="D195" s="200">
        <v>1</v>
      </c>
      <c r="E195" s="201" t="s">
        <v>652</v>
      </c>
      <c r="F195" s="45">
        <v>11.7</v>
      </c>
      <c r="G195" s="72">
        <f t="shared" si="1"/>
        <v>280.79999999999995</v>
      </c>
      <c r="H195" s="59" t="s">
        <v>653</v>
      </c>
      <c r="I195" s="46">
        <v>1</v>
      </c>
      <c r="J195" s="60">
        <v>7436</v>
      </c>
      <c r="K195" s="130" t="s">
        <v>284</v>
      </c>
      <c r="L195" s="264"/>
      <c r="M195" s="264"/>
    </row>
    <row r="196" spans="1:13" ht="363" hidden="1" customHeight="1" x14ac:dyDescent="0.2">
      <c r="A196" s="76" t="s">
        <v>127</v>
      </c>
      <c r="B196" s="413"/>
      <c r="C196" s="409"/>
      <c r="D196" s="200">
        <v>2</v>
      </c>
      <c r="E196" s="201" t="s">
        <v>652</v>
      </c>
      <c r="F196" s="45">
        <v>16</v>
      </c>
      <c r="G196" s="72">
        <f t="shared" si="1"/>
        <v>384</v>
      </c>
      <c r="H196" s="195" t="s">
        <v>654</v>
      </c>
      <c r="I196" s="194">
        <v>1</v>
      </c>
      <c r="J196" s="60">
        <v>3824</v>
      </c>
      <c r="K196" s="130" t="s">
        <v>284</v>
      </c>
      <c r="L196" s="264"/>
      <c r="M196" s="264"/>
    </row>
    <row r="197" spans="1:13" ht="80.099999999999994" hidden="1" customHeight="1" x14ac:dyDescent="0.2">
      <c r="A197" s="76" t="s">
        <v>127</v>
      </c>
      <c r="B197" s="57">
        <v>12</v>
      </c>
      <c r="C197" s="203" t="s">
        <v>655</v>
      </c>
      <c r="D197" s="200">
        <v>1</v>
      </c>
      <c r="E197" s="201" t="s">
        <v>656</v>
      </c>
      <c r="F197" s="45">
        <v>5.3</v>
      </c>
      <c r="G197" s="72">
        <f t="shared" si="1"/>
        <v>127.19999999999999</v>
      </c>
      <c r="H197" s="195" t="s">
        <v>657</v>
      </c>
      <c r="I197" s="194">
        <v>1</v>
      </c>
      <c r="J197" s="60">
        <v>8377</v>
      </c>
      <c r="K197" s="130" t="s">
        <v>284</v>
      </c>
      <c r="L197" s="264">
        <v>43830</v>
      </c>
      <c r="M197" s="264"/>
    </row>
    <row r="198" spans="1:13" ht="80.099999999999994" hidden="1" customHeight="1" x14ac:dyDescent="0.2">
      <c r="A198" s="76" t="s">
        <v>127</v>
      </c>
      <c r="B198" s="57">
        <v>13</v>
      </c>
      <c r="C198" s="203" t="s">
        <v>658</v>
      </c>
      <c r="D198" s="200">
        <v>1</v>
      </c>
      <c r="E198" s="201" t="s">
        <v>659</v>
      </c>
      <c r="F198" s="45">
        <v>11.1</v>
      </c>
      <c r="G198" s="72">
        <f t="shared" si="1"/>
        <v>266.39999999999998</v>
      </c>
      <c r="H198" s="59" t="s">
        <v>660</v>
      </c>
      <c r="I198" s="46">
        <v>1</v>
      </c>
      <c r="J198" s="60">
        <v>8378</v>
      </c>
      <c r="K198" s="130" t="s">
        <v>284</v>
      </c>
      <c r="L198" s="264">
        <v>43830</v>
      </c>
      <c r="M198" s="264"/>
    </row>
    <row r="199" spans="1:13" ht="80.099999999999994" hidden="1" customHeight="1" x14ac:dyDescent="0.2">
      <c r="A199" s="76" t="s">
        <v>127</v>
      </c>
      <c r="B199" s="63">
        <v>14</v>
      </c>
      <c r="C199" s="211" t="s">
        <v>661</v>
      </c>
      <c r="D199" s="200">
        <v>1</v>
      </c>
      <c r="E199" s="201" t="s">
        <v>662</v>
      </c>
      <c r="F199" s="48">
        <v>10.199999999999999</v>
      </c>
      <c r="G199" s="72">
        <f t="shared" si="1"/>
        <v>244.79999999999998</v>
      </c>
      <c r="H199" s="59" t="s">
        <v>663</v>
      </c>
      <c r="I199" s="48">
        <v>1</v>
      </c>
      <c r="J199" s="60">
        <v>8392</v>
      </c>
      <c r="K199" s="130" t="s">
        <v>284</v>
      </c>
      <c r="L199" s="264">
        <v>43830</v>
      </c>
      <c r="M199" s="264"/>
    </row>
    <row r="200" spans="1:13" ht="80.099999999999994" hidden="1" customHeight="1" x14ac:dyDescent="0.2">
      <c r="A200" s="76" t="s">
        <v>127</v>
      </c>
      <c r="B200" s="448">
        <v>15</v>
      </c>
      <c r="C200" s="408" t="s">
        <v>664</v>
      </c>
      <c r="D200" s="200">
        <v>1</v>
      </c>
      <c r="E200" s="201" t="s">
        <v>665</v>
      </c>
      <c r="F200" s="48">
        <v>30.3</v>
      </c>
      <c r="G200" s="72">
        <f t="shared" si="1"/>
        <v>727.2</v>
      </c>
      <c r="H200" s="59" t="s">
        <v>666</v>
      </c>
      <c r="I200" s="48">
        <v>1</v>
      </c>
      <c r="J200" s="181">
        <v>8393</v>
      </c>
      <c r="K200" s="47" t="s">
        <v>10</v>
      </c>
      <c r="L200" s="264">
        <v>43830</v>
      </c>
      <c r="M200" s="264"/>
    </row>
    <row r="201" spans="1:13" ht="80.099999999999994" hidden="1" customHeight="1" x14ac:dyDescent="0.2">
      <c r="A201" s="76" t="s">
        <v>127</v>
      </c>
      <c r="B201" s="450"/>
      <c r="C201" s="409"/>
      <c r="D201" s="200">
        <v>2</v>
      </c>
      <c r="E201" s="201" t="s">
        <v>667</v>
      </c>
      <c r="F201" s="48">
        <v>17.3</v>
      </c>
      <c r="G201" s="72">
        <f t="shared" si="1"/>
        <v>415.20000000000005</v>
      </c>
      <c r="H201" s="195" t="s">
        <v>668</v>
      </c>
      <c r="I201" s="194">
        <v>1</v>
      </c>
      <c r="J201" s="182">
        <v>12946</v>
      </c>
      <c r="K201" s="47" t="s">
        <v>10</v>
      </c>
      <c r="L201" s="264">
        <v>43830</v>
      </c>
      <c r="M201" s="264"/>
    </row>
    <row r="202" spans="1:13" ht="204" hidden="1" x14ac:dyDescent="0.2">
      <c r="A202" s="76" t="s">
        <v>127</v>
      </c>
      <c r="B202" s="63">
        <v>16</v>
      </c>
      <c r="C202" s="211" t="s">
        <v>669</v>
      </c>
      <c r="D202" s="200">
        <v>1</v>
      </c>
      <c r="E202" s="201" t="s">
        <v>670</v>
      </c>
      <c r="F202" s="48">
        <v>19</v>
      </c>
      <c r="G202" s="72">
        <f t="shared" si="1"/>
        <v>456</v>
      </c>
      <c r="H202" s="59" t="s">
        <v>671</v>
      </c>
      <c r="I202" s="48">
        <v>1</v>
      </c>
      <c r="J202" s="180">
        <v>13127</v>
      </c>
      <c r="K202" s="130" t="s">
        <v>284</v>
      </c>
      <c r="L202" s="264"/>
      <c r="M202" s="264"/>
    </row>
    <row r="203" spans="1:13" ht="111" hidden="1" x14ac:dyDescent="0.2">
      <c r="A203" s="76" t="s">
        <v>127</v>
      </c>
      <c r="B203" s="465">
        <v>17</v>
      </c>
      <c r="C203" s="461" t="s">
        <v>672</v>
      </c>
      <c r="D203" s="223">
        <v>1</v>
      </c>
      <c r="E203" s="224" t="s">
        <v>673</v>
      </c>
      <c r="F203" s="78" t="s">
        <v>674</v>
      </c>
      <c r="G203" s="72">
        <f t="shared" si="1"/>
        <v>469.68</v>
      </c>
      <c r="H203" s="190" t="s">
        <v>675</v>
      </c>
      <c r="I203" s="78">
        <v>1</v>
      </c>
      <c r="J203" s="182">
        <v>13128</v>
      </c>
      <c r="K203" s="47" t="s">
        <v>10</v>
      </c>
      <c r="L203" s="264">
        <v>42624</v>
      </c>
      <c r="M203" s="264"/>
    </row>
    <row r="204" spans="1:13" ht="80.099999999999994" hidden="1" customHeight="1" x14ac:dyDescent="0.2">
      <c r="A204" s="76" t="s">
        <v>127</v>
      </c>
      <c r="B204" s="466"/>
      <c r="C204" s="462"/>
      <c r="D204" s="225">
        <v>2</v>
      </c>
      <c r="E204" s="218" t="s">
        <v>676</v>
      </c>
      <c r="F204" s="79">
        <v>10.18</v>
      </c>
      <c r="G204" s="72">
        <f t="shared" si="1"/>
        <v>244.32</v>
      </c>
      <c r="H204" s="196" t="s">
        <v>677</v>
      </c>
      <c r="I204" s="197">
        <v>1</v>
      </c>
      <c r="J204" s="177">
        <v>8590</v>
      </c>
      <c r="K204" s="47" t="s">
        <v>10</v>
      </c>
      <c r="L204" s="264">
        <v>43727</v>
      </c>
      <c r="M204" s="264"/>
    </row>
    <row r="205" spans="1:13" ht="80.099999999999994" hidden="1" customHeight="1" x14ac:dyDescent="0.2">
      <c r="A205" s="76" t="s">
        <v>127</v>
      </c>
      <c r="B205" s="466"/>
      <c r="C205" s="462"/>
      <c r="D205" s="225">
        <v>3</v>
      </c>
      <c r="E205" s="218" t="s">
        <v>678</v>
      </c>
      <c r="F205" s="79">
        <v>11</v>
      </c>
      <c r="G205" s="72">
        <f t="shared" si="1"/>
        <v>264</v>
      </c>
      <c r="H205" s="189" t="s">
        <v>679</v>
      </c>
      <c r="I205" s="73">
        <v>1</v>
      </c>
      <c r="J205" s="177">
        <v>8589</v>
      </c>
      <c r="K205" s="47" t="s">
        <v>10</v>
      </c>
      <c r="L205" s="264">
        <v>43830</v>
      </c>
      <c r="M205" s="264"/>
    </row>
    <row r="206" spans="1:13" ht="80.099999999999994" hidden="1" customHeight="1" x14ac:dyDescent="0.2">
      <c r="A206" s="76" t="s">
        <v>127</v>
      </c>
      <c r="B206" s="467"/>
      <c r="C206" s="463"/>
      <c r="D206" s="225">
        <v>4</v>
      </c>
      <c r="E206" s="218" t="s">
        <v>680</v>
      </c>
      <c r="F206" s="79">
        <v>11.5</v>
      </c>
      <c r="G206" s="72">
        <f t="shared" si="1"/>
        <v>276</v>
      </c>
      <c r="H206" s="195" t="s">
        <v>681</v>
      </c>
      <c r="I206" s="194">
        <v>1</v>
      </c>
      <c r="J206" s="177">
        <v>9169</v>
      </c>
      <c r="K206" s="47" t="s">
        <v>10</v>
      </c>
      <c r="L206" s="264">
        <v>43830</v>
      </c>
      <c r="M206" s="264"/>
    </row>
    <row r="207" spans="1:13" ht="80.099999999999994" hidden="1" customHeight="1" x14ac:dyDescent="0.2">
      <c r="A207" s="76" t="s">
        <v>127</v>
      </c>
      <c r="B207" s="441">
        <v>18</v>
      </c>
      <c r="C207" s="408" t="s">
        <v>682</v>
      </c>
      <c r="D207" s="212">
        <v>1</v>
      </c>
      <c r="E207" s="213" t="s">
        <v>683</v>
      </c>
      <c r="F207" s="55">
        <v>24</v>
      </c>
      <c r="G207" s="72">
        <f t="shared" si="1"/>
        <v>576</v>
      </c>
      <c r="H207" s="187" t="s">
        <v>684</v>
      </c>
      <c r="I207" s="55">
        <v>1</v>
      </c>
      <c r="J207" s="46">
        <v>8590</v>
      </c>
      <c r="K207" s="47" t="s">
        <v>10</v>
      </c>
      <c r="L207" s="264">
        <v>43830</v>
      </c>
      <c r="M207" s="264"/>
    </row>
    <row r="208" spans="1:13" ht="80.099999999999994" hidden="1" customHeight="1" x14ac:dyDescent="0.2">
      <c r="A208" s="76" t="s">
        <v>127</v>
      </c>
      <c r="B208" s="443"/>
      <c r="C208" s="409"/>
      <c r="D208" s="212">
        <v>2</v>
      </c>
      <c r="E208" s="213" t="s">
        <v>685</v>
      </c>
      <c r="F208" s="55">
        <v>17.2</v>
      </c>
      <c r="G208" s="72">
        <f t="shared" si="1"/>
        <v>412.79999999999995</v>
      </c>
      <c r="H208" s="195" t="s">
        <v>686</v>
      </c>
      <c r="I208" s="194">
        <v>1</v>
      </c>
      <c r="J208" s="249">
        <v>8589</v>
      </c>
      <c r="K208" s="47" t="s">
        <v>10</v>
      </c>
      <c r="L208" s="264">
        <v>43830</v>
      </c>
      <c r="M208" s="264"/>
    </row>
    <row r="209" spans="1:13" ht="216.75" hidden="1" x14ac:dyDescent="0.2">
      <c r="A209" s="76" t="s">
        <v>127</v>
      </c>
      <c r="B209" s="36">
        <v>19</v>
      </c>
      <c r="C209" s="211" t="s">
        <v>687</v>
      </c>
      <c r="D209" s="212">
        <v>1</v>
      </c>
      <c r="E209" s="213" t="s">
        <v>688</v>
      </c>
      <c r="F209" s="55">
        <v>10.18</v>
      </c>
      <c r="G209" s="72">
        <f t="shared" si="1"/>
        <v>244.32</v>
      </c>
      <c r="H209" s="187" t="s">
        <v>689</v>
      </c>
      <c r="I209" s="55">
        <v>1</v>
      </c>
      <c r="J209" s="182">
        <v>13104</v>
      </c>
      <c r="K209" s="130" t="s">
        <v>284</v>
      </c>
      <c r="L209" s="264">
        <v>42894</v>
      </c>
      <c r="M209" s="264"/>
    </row>
    <row r="210" spans="1:13" ht="80.099999999999994" hidden="1" customHeight="1" x14ac:dyDescent="0.2">
      <c r="A210" s="80" t="s">
        <v>127</v>
      </c>
      <c r="B210" s="451">
        <v>20</v>
      </c>
      <c r="C210" s="461" t="s">
        <v>690</v>
      </c>
      <c r="D210" s="200">
        <v>1</v>
      </c>
      <c r="E210" s="201" t="s">
        <v>691</v>
      </c>
      <c r="F210" s="81">
        <v>25.7</v>
      </c>
      <c r="G210" s="72">
        <f t="shared" si="1"/>
        <v>616.79999999999995</v>
      </c>
      <c r="H210" s="59" t="s">
        <v>692</v>
      </c>
      <c r="I210" s="48">
        <v>1</v>
      </c>
      <c r="J210" s="177">
        <v>11028</v>
      </c>
      <c r="K210" s="47" t="s">
        <v>10</v>
      </c>
      <c r="L210" s="264">
        <v>43727</v>
      </c>
      <c r="M210" s="264"/>
    </row>
    <row r="211" spans="1:13" ht="80.099999999999994" hidden="1" customHeight="1" x14ac:dyDescent="0.2">
      <c r="A211" s="80" t="s">
        <v>127</v>
      </c>
      <c r="B211" s="460"/>
      <c r="C211" s="462"/>
      <c r="D211" s="200">
        <v>2</v>
      </c>
      <c r="E211" s="201" t="s">
        <v>693</v>
      </c>
      <c r="F211" s="81">
        <v>43.3</v>
      </c>
      <c r="G211" s="72">
        <f t="shared" si="1"/>
        <v>1039.1999999999998</v>
      </c>
      <c r="H211" s="195" t="s">
        <v>694</v>
      </c>
      <c r="I211" s="194">
        <v>1</v>
      </c>
      <c r="J211" s="178">
        <v>11029</v>
      </c>
      <c r="K211" s="47" t="s">
        <v>10</v>
      </c>
      <c r="L211" s="264">
        <v>43727</v>
      </c>
      <c r="M211" s="264"/>
    </row>
    <row r="212" spans="1:13" ht="80.099999999999994" hidden="1" customHeight="1" x14ac:dyDescent="0.2">
      <c r="A212" s="80" t="s">
        <v>127</v>
      </c>
      <c r="B212" s="452"/>
      <c r="C212" s="463"/>
      <c r="D212" s="225">
        <v>3</v>
      </c>
      <c r="E212" s="226" t="s">
        <v>695</v>
      </c>
      <c r="F212" s="82">
        <v>10.4</v>
      </c>
      <c r="G212" s="72">
        <f t="shared" si="1"/>
        <v>249.60000000000002</v>
      </c>
      <c r="H212" s="196" t="s">
        <v>696</v>
      </c>
      <c r="I212" s="197">
        <v>1</v>
      </c>
      <c r="J212" s="178">
        <v>11030</v>
      </c>
      <c r="K212" s="47" t="s">
        <v>10</v>
      </c>
      <c r="L212" s="264">
        <v>43811</v>
      </c>
      <c r="M212" s="264"/>
    </row>
    <row r="213" spans="1:13" ht="155.25" hidden="1" customHeight="1" x14ac:dyDescent="0.2">
      <c r="A213" s="80" t="s">
        <v>127</v>
      </c>
      <c r="B213" s="441">
        <v>21</v>
      </c>
      <c r="C213" s="408" t="s">
        <v>697</v>
      </c>
      <c r="D213" s="227">
        <v>1</v>
      </c>
      <c r="E213" s="228" t="s">
        <v>698</v>
      </c>
      <c r="F213" s="5">
        <v>10.1</v>
      </c>
      <c r="G213" s="72">
        <f t="shared" si="1"/>
        <v>242.39999999999998</v>
      </c>
      <c r="H213" s="191" t="s">
        <v>699</v>
      </c>
      <c r="I213" s="5">
        <v>1</v>
      </c>
      <c r="J213" s="177">
        <v>12899</v>
      </c>
      <c r="K213" s="130" t="s">
        <v>284</v>
      </c>
      <c r="L213" s="264">
        <v>43305</v>
      </c>
      <c r="M213" s="264"/>
    </row>
    <row r="214" spans="1:13" s="70" customFormat="1" ht="252" hidden="1" customHeight="1" x14ac:dyDescent="0.25">
      <c r="A214" s="80" t="s">
        <v>127</v>
      </c>
      <c r="B214" s="442"/>
      <c r="C214" s="414"/>
      <c r="D214" s="229">
        <v>2</v>
      </c>
      <c r="E214" s="228" t="s">
        <v>700</v>
      </c>
      <c r="F214" s="5">
        <v>10</v>
      </c>
      <c r="G214" s="72">
        <f t="shared" si="1"/>
        <v>240</v>
      </c>
      <c r="H214" s="195" t="s">
        <v>701</v>
      </c>
      <c r="I214" s="194">
        <v>1</v>
      </c>
      <c r="J214" s="177">
        <v>12875</v>
      </c>
      <c r="K214" s="130" t="s">
        <v>284</v>
      </c>
      <c r="L214" s="264">
        <v>42005</v>
      </c>
      <c r="M214" s="264"/>
    </row>
    <row r="215" spans="1:13" s="70" customFormat="1" ht="252" hidden="1" customHeight="1" x14ac:dyDescent="0.25">
      <c r="A215" s="80" t="s">
        <v>127</v>
      </c>
      <c r="B215" s="442"/>
      <c r="C215" s="414"/>
      <c r="D215" s="227">
        <v>3</v>
      </c>
      <c r="E215" s="228" t="s">
        <v>702</v>
      </c>
      <c r="F215" s="5">
        <v>12.8</v>
      </c>
      <c r="G215" s="72">
        <f t="shared" si="1"/>
        <v>307.20000000000005</v>
      </c>
      <c r="H215" s="195" t="s">
        <v>703</v>
      </c>
      <c r="I215" s="194">
        <v>1</v>
      </c>
      <c r="J215" s="177">
        <v>12876</v>
      </c>
      <c r="K215" s="130" t="s">
        <v>284</v>
      </c>
      <c r="L215" s="264">
        <v>42005</v>
      </c>
      <c r="M215" s="264"/>
    </row>
    <row r="216" spans="1:13" ht="80.099999999999994" hidden="1" customHeight="1" x14ac:dyDescent="0.2">
      <c r="A216" s="80" t="s">
        <v>127</v>
      </c>
      <c r="B216" s="443"/>
      <c r="C216" s="409"/>
      <c r="D216" s="227">
        <v>4</v>
      </c>
      <c r="E216" s="213" t="s">
        <v>704</v>
      </c>
      <c r="F216" s="5">
        <v>19.57</v>
      </c>
      <c r="G216" s="72">
        <f t="shared" si="1"/>
        <v>469.68</v>
      </c>
      <c r="H216" s="196" t="s">
        <v>705</v>
      </c>
      <c r="I216" s="197">
        <v>1</v>
      </c>
      <c r="J216" s="60">
        <v>1031</v>
      </c>
      <c r="K216" s="130" t="s">
        <v>284</v>
      </c>
      <c r="L216" s="264">
        <v>43694</v>
      </c>
      <c r="M216" s="264"/>
    </row>
    <row r="217" spans="1:13" ht="80.099999999999994" hidden="1" customHeight="1" x14ac:dyDescent="0.2">
      <c r="A217" s="468" t="s">
        <v>127</v>
      </c>
      <c r="B217" s="441">
        <v>22</v>
      </c>
      <c r="C217" s="453" t="s">
        <v>706</v>
      </c>
      <c r="D217" s="212">
        <v>1</v>
      </c>
      <c r="E217" s="213" t="s">
        <v>707</v>
      </c>
      <c r="F217" s="55">
        <v>11.16</v>
      </c>
      <c r="G217" s="72">
        <f t="shared" si="1"/>
        <v>267.84000000000003</v>
      </c>
      <c r="H217" s="187" t="s">
        <v>708</v>
      </c>
      <c r="I217" s="55">
        <v>1</v>
      </c>
      <c r="J217" s="60">
        <v>2254</v>
      </c>
      <c r="K217" s="47" t="s">
        <v>10</v>
      </c>
      <c r="L217" s="264">
        <v>43673</v>
      </c>
      <c r="M217" s="264">
        <v>44068</v>
      </c>
    </row>
    <row r="218" spans="1:13" ht="80.099999999999994" hidden="1" customHeight="1" x14ac:dyDescent="0.2">
      <c r="A218" s="469"/>
      <c r="B218" s="442"/>
      <c r="C218" s="464"/>
      <c r="D218" s="212">
        <v>2</v>
      </c>
      <c r="E218" s="213" t="s">
        <v>709</v>
      </c>
      <c r="F218" s="55">
        <v>20.53</v>
      </c>
      <c r="G218" s="72">
        <f t="shared" si="1"/>
        <v>492.72</v>
      </c>
      <c r="H218" s="195" t="s">
        <v>710</v>
      </c>
      <c r="I218" s="194">
        <v>1</v>
      </c>
      <c r="J218" s="60">
        <v>2255</v>
      </c>
      <c r="K218" s="47" t="s">
        <v>10</v>
      </c>
      <c r="L218" s="264">
        <v>43673</v>
      </c>
      <c r="M218" s="264">
        <v>44068</v>
      </c>
    </row>
    <row r="219" spans="1:13" ht="150" hidden="1" x14ac:dyDescent="0.2">
      <c r="A219" s="470"/>
      <c r="B219" s="443"/>
      <c r="C219" s="454"/>
      <c r="D219" s="32">
        <v>3</v>
      </c>
      <c r="E219" s="31" t="s">
        <v>1108</v>
      </c>
      <c r="F219" s="55">
        <v>5.4</v>
      </c>
      <c r="G219" s="72">
        <f t="shared" si="1"/>
        <v>129.60000000000002</v>
      </c>
      <c r="H219" s="196" t="s">
        <v>1109</v>
      </c>
      <c r="I219" s="197">
        <v>1</v>
      </c>
      <c r="J219" s="60">
        <v>13788</v>
      </c>
      <c r="K219" s="47" t="s">
        <v>10</v>
      </c>
      <c r="L219" s="264">
        <v>44110</v>
      </c>
      <c r="M219" s="264"/>
    </row>
    <row r="220" spans="1:13" ht="200.25" hidden="1" customHeight="1" x14ac:dyDescent="0.2">
      <c r="A220" s="83" t="s">
        <v>92</v>
      </c>
      <c r="B220" s="49">
        <v>1</v>
      </c>
      <c r="C220" s="204" t="s">
        <v>711</v>
      </c>
      <c r="D220" s="200">
        <v>1</v>
      </c>
      <c r="E220" s="201" t="s">
        <v>712</v>
      </c>
      <c r="F220" s="45">
        <v>20</v>
      </c>
      <c r="G220" s="72">
        <f t="shared" si="1"/>
        <v>480</v>
      </c>
      <c r="H220" s="59" t="s">
        <v>713</v>
      </c>
      <c r="I220" s="46">
        <v>1</v>
      </c>
      <c r="J220" s="60">
        <v>2256</v>
      </c>
      <c r="K220" s="130" t="s">
        <v>284</v>
      </c>
      <c r="L220" s="264"/>
      <c r="M220" s="264"/>
    </row>
    <row r="221" spans="1:13" ht="18" hidden="1" x14ac:dyDescent="0.2">
      <c r="A221" s="83" t="s">
        <v>92</v>
      </c>
      <c r="B221" s="405">
        <v>2</v>
      </c>
      <c r="C221" s="406" t="s">
        <v>714</v>
      </c>
      <c r="D221" s="200">
        <v>1</v>
      </c>
      <c r="E221" s="201" t="s">
        <v>715</v>
      </c>
      <c r="F221" s="45">
        <v>10</v>
      </c>
      <c r="G221" s="72">
        <f t="shared" si="1"/>
        <v>240</v>
      </c>
      <c r="H221" s="59" t="s">
        <v>716</v>
      </c>
      <c r="I221" s="46">
        <v>1</v>
      </c>
      <c r="J221" s="60">
        <v>2572</v>
      </c>
      <c r="K221" s="130" t="s">
        <v>284</v>
      </c>
      <c r="L221" s="264"/>
      <c r="M221" s="264"/>
    </row>
    <row r="222" spans="1:13" ht="80.099999999999994" hidden="1" customHeight="1" x14ac:dyDescent="0.2">
      <c r="A222" s="83" t="s">
        <v>1103</v>
      </c>
      <c r="B222" s="405"/>
      <c r="C222" s="406"/>
      <c r="D222" s="200">
        <v>2</v>
      </c>
      <c r="E222" s="201" t="s">
        <v>715</v>
      </c>
      <c r="F222" s="45">
        <v>10</v>
      </c>
      <c r="G222" s="72">
        <f t="shared" si="1"/>
        <v>240</v>
      </c>
      <c r="H222" s="59" t="s">
        <v>717</v>
      </c>
      <c r="I222" s="46">
        <v>1</v>
      </c>
      <c r="J222" s="180">
        <v>12905</v>
      </c>
      <c r="K222" s="130" t="s">
        <v>284</v>
      </c>
      <c r="L222" s="264">
        <v>43700</v>
      </c>
      <c r="M222" s="264"/>
    </row>
    <row r="223" spans="1:13" ht="80.099999999999994" hidden="1" customHeight="1" x14ac:dyDescent="0.2">
      <c r="A223" s="83" t="s">
        <v>1103</v>
      </c>
      <c r="B223" s="405"/>
      <c r="C223" s="406"/>
      <c r="D223" s="200">
        <v>3</v>
      </c>
      <c r="E223" s="201" t="s">
        <v>715</v>
      </c>
      <c r="F223" s="45">
        <v>10</v>
      </c>
      <c r="G223" s="72">
        <f t="shared" ref="G223:G275" si="2">24*F223</f>
        <v>240</v>
      </c>
      <c r="H223" s="59" t="s">
        <v>718</v>
      </c>
      <c r="I223" s="46">
        <v>1</v>
      </c>
      <c r="J223" s="180">
        <v>12906</v>
      </c>
      <c r="K223" s="130" t="s">
        <v>284</v>
      </c>
      <c r="L223" s="264">
        <v>43700</v>
      </c>
      <c r="M223" s="264"/>
    </row>
    <row r="224" spans="1:13" ht="80.099999999999994" hidden="1" customHeight="1" x14ac:dyDescent="0.2">
      <c r="A224" s="83" t="s">
        <v>1103</v>
      </c>
      <c r="B224" s="411">
        <v>3</v>
      </c>
      <c r="C224" s="408" t="s">
        <v>719</v>
      </c>
      <c r="D224" s="200">
        <v>1</v>
      </c>
      <c r="E224" s="201" t="s">
        <v>720</v>
      </c>
      <c r="F224" s="45">
        <v>20</v>
      </c>
      <c r="G224" s="72">
        <f t="shared" si="2"/>
        <v>480</v>
      </c>
      <c r="H224" s="59" t="s">
        <v>721</v>
      </c>
      <c r="I224" s="46">
        <v>1</v>
      </c>
      <c r="J224" s="180">
        <v>12907</v>
      </c>
      <c r="K224" s="130" t="s">
        <v>284</v>
      </c>
      <c r="L224" s="264">
        <v>43700</v>
      </c>
      <c r="M224" s="264"/>
    </row>
    <row r="225" spans="1:13" ht="80.099999999999994" hidden="1" customHeight="1" x14ac:dyDescent="0.2">
      <c r="A225" s="83" t="s">
        <v>1103</v>
      </c>
      <c r="B225" s="412"/>
      <c r="C225" s="414"/>
      <c r="D225" s="225">
        <v>2</v>
      </c>
      <c r="E225" s="230" t="s">
        <v>722</v>
      </c>
      <c r="F225" s="72">
        <v>10.55</v>
      </c>
      <c r="G225" s="72">
        <f t="shared" si="2"/>
        <v>253.20000000000002</v>
      </c>
      <c r="H225" s="195" t="s">
        <v>723</v>
      </c>
      <c r="I225" s="194">
        <v>1</v>
      </c>
      <c r="J225" s="180">
        <v>12908</v>
      </c>
      <c r="K225" s="130" t="s">
        <v>284</v>
      </c>
      <c r="L225" s="264">
        <v>43700</v>
      </c>
      <c r="M225" s="264"/>
    </row>
    <row r="226" spans="1:13" ht="80.099999999999994" hidden="1" customHeight="1" x14ac:dyDescent="0.2">
      <c r="A226" s="83" t="s">
        <v>92</v>
      </c>
      <c r="B226" s="412"/>
      <c r="C226" s="414"/>
      <c r="D226" s="225">
        <v>3</v>
      </c>
      <c r="E226" s="230" t="s">
        <v>724</v>
      </c>
      <c r="F226" s="72">
        <v>10.404</v>
      </c>
      <c r="G226" s="72">
        <f t="shared" si="2"/>
        <v>249.696</v>
      </c>
      <c r="H226" s="195" t="s">
        <v>725</v>
      </c>
      <c r="I226" s="194">
        <v>1</v>
      </c>
      <c r="J226" s="60">
        <v>3131</v>
      </c>
      <c r="K226" s="130" t="s">
        <v>284</v>
      </c>
      <c r="L226" s="264">
        <v>43700</v>
      </c>
      <c r="M226" s="264"/>
    </row>
    <row r="227" spans="1:13" ht="80.099999999999994" hidden="1" customHeight="1" x14ac:dyDescent="0.2">
      <c r="A227" s="83" t="s">
        <v>92</v>
      </c>
      <c r="B227" s="412"/>
      <c r="C227" s="414"/>
      <c r="D227" s="225">
        <v>4</v>
      </c>
      <c r="E227" s="230" t="s">
        <v>726</v>
      </c>
      <c r="F227" s="72">
        <v>30.791</v>
      </c>
      <c r="G227" s="72">
        <f t="shared" si="2"/>
        <v>738.98400000000004</v>
      </c>
      <c r="H227" s="195" t="s">
        <v>727</v>
      </c>
      <c r="I227" s="194">
        <v>1</v>
      </c>
      <c r="J227" s="60">
        <v>3646</v>
      </c>
      <c r="K227" s="130" t="s">
        <v>284</v>
      </c>
      <c r="L227" s="264">
        <v>43700</v>
      </c>
      <c r="M227" s="264"/>
    </row>
    <row r="228" spans="1:13" ht="80.099999999999994" hidden="1" customHeight="1" x14ac:dyDescent="0.2">
      <c r="A228" s="83" t="s">
        <v>92</v>
      </c>
      <c r="B228" s="413"/>
      <c r="C228" s="409"/>
      <c r="D228" s="225">
        <v>5</v>
      </c>
      <c r="E228" s="230" t="s">
        <v>728</v>
      </c>
      <c r="F228" s="72">
        <v>10.205</v>
      </c>
      <c r="G228" s="72">
        <f t="shared" si="2"/>
        <v>244.92000000000002</v>
      </c>
      <c r="H228" s="84" t="s">
        <v>729</v>
      </c>
      <c r="I228" s="73">
        <v>1</v>
      </c>
      <c r="J228" s="60">
        <v>3647</v>
      </c>
      <c r="K228" s="130" t="s">
        <v>284</v>
      </c>
      <c r="L228" s="264">
        <v>43700</v>
      </c>
      <c r="M228" s="264"/>
    </row>
    <row r="229" spans="1:13" ht="191.25" hidden="1" x14ac:dyDescent="0.2">
      <c r="A229" s="83" t="s">
        <v>92</v>
      </c>
      <c r="B229" s="49">
        <v>4</v>
      </c>
      <c r="C229" s="203" t="s">
        <v>730</v>
      </c>
      <c r="D229" s="200">
        <v>1</v>
      </c>
      <c r="E229" s="201" t="s">
        <v>731</v>
      </c>
      <c r="F229" s="45">
        <v>12</v>
      </c>
      <c r="G229" s="72">
        <f t="shared" si="2"/>
        <v>288</v>
      </c>
      <c r="H229" s="59" t="s">
        <v>732</v>
      </c>
      <c r="I229" s="46">
        <v>1</v>
      </c>
      <c r="J229" s="60">
        <v>3648</v>
      </c>
      <c r="K229" s="130" t="s">
        <v>284</v>
      </c>
      <c r="L229" s="264"/>
      <c r="M229" s="264"/>
    </row>
    <row r="230" spans="1:13" ht="42" hidden="1" customHeight="1" x14ac:dyDescent="0.2">
      <c r="A230" s="83" t="s">
        <v>92</v>
      </c>
      <c r="B230" s="405">
        <v>5</v>
      </c>
      <c r="C230" s="406" t="s">
        <v>733</v>
      </c>
      <c r="D230" s="200">
        <v>1</v>
      </c>
      <c r="E230" s="201" t="s">
        <v>720</v>
      </c>
      <c r="F230" s="45">
        <v>4.45</v>
      </c>
      <c r="G230" s="72">
        <f t="shared" si="2"/>
        <v>106.80000000000001</v>
      </c>
      <c r="H230" s="59" t="s">
        <v>734</v>
      </c>
      <c r="I230" s="46">
        <v>1</v>
      </c>
      <c r="J230" s="60">
        <v>3649</v>
      </c>
      <c r="K230" s="130" t="s">
        <v>284</v>
      </c>
      <c r="L230" s="264"/>
      <c r="M230" s="264"/>
    </row>
    <row r="231" spans="1:13" ht="108.75" hidden="1" customHeight="1" x14ac:dyDescent="0.2">
      <c r="A231" s="83" t="s">
        <v>92</v>
      </c>
      <c r="B231" s="405"/>
      <c r="C231" s="406"/>
      <c r="D231" s="200">
        <v>2</v>
      </c>
      <c r="E231" s="201" t="s">
        <v>720</v>
      </c>
      <c r="F231" s="45">
        <v>2.7</v>
      </c>
      <c r="G231" s="72">
        <f t="shared" si="2"/>
        <v>64.800000000000011</v>
      </c>
      <c r="H231" s="195" t="s">
        <v>735</v>
      </c>
      <c r="I231" s="194">
        <v>1</v>
      </c>
      <c r="J231" s="60">
        <v>3754</v>
      </c>
      <c r="K231" s="130" t="s">
        <v>284</v>
      </c>
      <c r="L231" s="264"/>
      <c r="M231" s="264"/>
    </row>
    <row r="232" spans="1:13" ht="102.75" hidden="1" customHeight="1" x14ac:dyDescent="0.2">
      <c r="A232" s="83" t="s">
        <v>92</v>
      </c>
      <c r="B232" s="405"/>
      <c r="C232" s="406"/>
      <c r="D232" s="200">
        <v>3</v>
      </c>
      <c r="E232" s="201" t="s">
        <v>736</v>
      </c>
      <c r="F232" s="85">
        <v>11.67</v>
      </c>
      <c r="G232" s="72">
        <f t="shared" si="2"/>
        <v>280.08</v>
      </c>
      <c r="H232" s="59" t="s">
        <v>737</v>
      </c>
      <c r="I232" s="46">
        <v>1</v>
      </c>
      <c r="J232" s="60">
        <v>3755</v>
      </c>
      <c r="K232" s="130" t="s">
        <v>284</v>
      </c>
      <c r="L232" s="264"/>
      <c r="M232" s="264"/>
    </row>
    <row r="233" spans="1:13" ht="124.5" hidden="1" customHeight="1" x14ac:dyDescent="0.2">
      <c r="A233" s="83" t="s">
        <v>92</v>
      </c>
      <c r="B233" s="405"/>
      <c r="C233" s="406"/>
      <c r="D233" s="200">
        <v>4</v>
      </c>
      <c r="E233" s="201" t="s">
        <v>712</v>
      </c>
      <c r="F233" s="45">
        <v>9.01</v>
      </c>
      <c r="G233" s="72">
        <f t="shared" si="2"/>
        <v>216.24</v>
      </c>
      <c r="H233" s="59" t="s">
        <v>738</v>
      </c>
      <c r="I233" s="46">
        <v>1</v>
      </c>
      <c r="J233" s="60">
        <v>6854</v>
      </c>
      <c r="K233" s="130" t="s">
        <v>284</v>
      </c>
      <c r="L233" s="264"/>
      <c r="M233" s="264"/>
    </row>
    <row r="234" spans="1:13" ht="279.75" hidden="1" customHeight="1" x14ac:dyDescent="0.2">
      <c r="A234" s="83" t="s">
        <v>92</v>
      </c>
      <c r="B234" s="411">
        <v>6</v>
      </c>
      <c r="C234" s="408" t="s">
        <v>739</v>
      </c>
      <c r="D234" s="200">
        <v>1</v>
      </c>
      <c r="E234" s="201" t="s">
        <v>740</v>
      </c>
      <c r="F234" s="45">
        <v>10.5</v>
      </c>
      <c r="G234" s="72">
        <f t="shared" si="2"/>
        <v>252</v>
      </c>
      <c r="H234" s="59" t="s">
        <v>741</v>
      </c>
      <c r="I234" s="46">
        <v>1</v>
      </c>
      <c r="J234" s="60">
        <v>3856</v>
      </c>
      <c r="K234" s="130" t="s">
        <v>284</v>
      </c>
      <c r="L234" s="264"/>
      <c r="M234" s="264"/>
    </row>
    <row r="235" spans="1:13" ht="102.75" hidden="1" customHeight="1" x14ac:dyDescent="0.2">
      <c r="A235" s="83" t="s">
        <v>92</v>
      </c>
      <c r="B235" s="412"/>
      <c r="C235" s="414"/>
      <c r="D235" s="200">
        <v>2</v>
      </c>
      <c r="E235" s="201" t="s">
        <v>742</v>
      </c>
      <c r="F235" s="85">
        <v>10.44</v>
      </c>
      <c r="G235" s="72">
        <f t="shared" si="2"/>
        <v>250.56</v>
      </c>
      <c r="H235" s="59" t="s">
        <v>743</v>
      </c>
      <c r="I235" s="46">
        <v>1</v>
      </c>
      <c r="J235" s="60">
        <v>4421</v>
      </c>
      <c r="K235" s="130" t="s">
        <v>284</v>
      </c>
      <c r="L235" s="264"/>
      <c r="M235" s="264"/>
    </row>
    <row r="236" spans="1:13" ht="267.75" hidden="1" customHeight="1" x14ac:dyDescent="0.2">
      <c r="A236" s="83" t="s">
        <v>92</v>
      </c>
      <c r="B236" s="413"/>
      <c r="C236" s="409"/>
      <c r="D236" s="200">
        <v>3</v>
      </c>
      <c r="E236" s="201" t="s">
        <v>740</v>
      </c>
      <c r="F236" s="85">
        <v>5.6</v>
      </c>
      <c r="G236" s="72">
        <f t="shared" si="2"/>
        <v>134.39999999999998</v>
      </c>
      <c r="H236" s="195" t="s">
        <v>744</v>
      </c>
      <c r="I236" s="194">
        <v>1</v>
      </c>
      <c r="J236" s="60">
        <v>4422</v>
      </c>
      <c r="K236" s="130" t="s">
        <v>284</v>
      </c>
      <c r="L236" s="264"/>
      <c r="M236" s="264"/>
    </row>
    <row r="237" spans="1:13" ht="297.75" hidden="1" customHeight="1" x14ac:dyDescent="0.2">
      <c r="A237" s="83" t="s">
        <v>92</v>
      </c>
      <c r="B237" s="49">
        <v>7</v>
      </c>
      <c r="C237" s="203" t="s">
        <v>745</v>
      </c>
      <c r="D237" s="200">
        <v>1</v>
      </c>
      <c r="E237" s="201" t="s">
        <v>746</v>
      </c>
      <c r="F237" s="45">
        <v>5.5</v>
      </c>
      <c r="G237" s="72">
        <f t="shared" si="2"/>
        <v>132</v>
      </c>
      <c r="H237" s="195" t="s">
        <v>747</v>
      </c>
      <c r="I237" s="194">
        <v>1</v>
      </c>
      <c r="J237" s="60">
        <v>6853</v>
      </c>
      <c r="K237" s="130" t="s">
        <v>284</v>
      </c>
      <c r="L237" s="264"/>
      <c r="M237" s="264"/>
    </row>
    <row r="238" spans="1:13" ht="252" hidden="1" customHeight="1" x14ac:dyDescent="0.2">
      <c r="A238" s="83" t="s">
        <v>92</v>
      </c>
      <c r="B238" s="405">
        <v>8</v>
      </c>
      <c r="C238" s="406" t="s">
        <v>649</v>
      </c>
      <c r="D238" s="200">
        <v>1</v>
      </c>
      <c r="E238" s="201" t="s">
        <v>748</v>
      </c>
      <c r="F238" s="45">
        <v>49.6</v>
      </c>
      <c r="G238" s="72">
        <f t="shared" si="2"/>
        <v>1190.4000000000001</v>
      </c>
      <c r="H238" s="59" t="s">
        <v>749</v>
      </c>
      <c r="I238" s="46">
        <v>1</v>
      </c>
      <c r="J238" s="60">
        <v>7279</v>
      </c>
      <c r="K238" s="130" t="s">
        <v>284</v>
      </c>
      <c r="L238" s="264"/>
      <c r="M238" s="264"/>
    </row>
    <row r="239" spans="1:13" ht="165" hidden="1" customHeight="1" x14ac:dyDescent="0.2">
      <c r="A239" s="83" t="s">
        <v>92</v>
      </c>
      <c r="B239" s="405"/>
      <c r="C239" s="406"/>
      <c r="D239" s="200">
        <v>2</v>
      </c>
      <c r="E239" s="201" t="s">
        <v>750</v>
      </c>
      <c r="F239" s="45">
        <v>50.9</v>
      </c>
      <c r="G239" s="72">
        <f t="shared" si="2"/>
        <v>1221.5999999999999</v>
      </c>
      <c r="H239" s="59" t="s">
        <v>751</v>
      </c>
      <c r="I239" s="46">
        <v>1</v>
      </c>
      <c r="J239" s="60">
        <v>7280</v>
      </c>
      <c r="K239" s="130" t="s">
        <v>284</v>
      </c>
      <c r="L239" s="264"/>
      <c r="M239" s="264"/>
    </row>
    <row r="240" spans="1:13" ht="281.25" hidden="1" customHeight="1" x14ac:dyDescent="0.2">
      <c r="A240" s="83" t="s">
        <v>92</v>
      </c>
      <c r="B240" s="49">
        <v>9</v>
      </c>
      <c r="C240" s="203" t="s">
        <v>752</v>
      </c>
      <c r="D240" s="200">
        <v>1</v>
      </c>
      <c r="E240" s="201" t="s">
        <v>753</v>
      </c>
      <c r="F240" s="45">
        <v>32.700000000000003</v>
      </c>
      <c r="G240" s="72">
        <f t="shared" si="2"/>
        <v>784.80000000000007</v>
      </c>
      <c r="H240" s="59" t="s">
        <v>754</v>
      </c>
      <c r="I240" s="46">
        <v>1</v>
      </c>
      <c r="J240" s="60">
        <v>8360</v>
      </c>
      <c r="K240" s="130" t="s">
        <v>284</v>
      </c>
      <c r="L240" s="264"/>
      <c r="M240" s="264"/>
    </row>
    <row r="241" spans="1:13" ht="308.25" hidden="1" customHeight="1" x14ac:dyDescent="0.2">
      <c r="A241" s="83" t="s">
        <v>92</v>
      </c>
      <c r="B241" s="411">
        <v>10</v>
      </c>
      <c r="C241" s="408" t="s">
        <v>755</v>
      </c>
      <c r="D241" s="200">
        <v>1</v>
      </c>
      <c r="E241" s="201" t="s">
        <v>756</v>
      </c>
      <c r="F241" s="45">
        <v>9.3000000000000007</v>
      </c>
      <c r="G241" s="72">
        <f t="shared" si="2"/>
        <v>223.20000000000002</v>
      </c>
      <c r="H241" s="59" t="s">
        <v>757</v>
      </c>
      <c r="I241" s="46">
        <v>1</v>
      </c>
      <c r="J241" s="181">
        <v>8394</v>
      </c>
      <c r="K241" s="130" t="s">
        <v>284</v>
      </c>
      <c r="L241" s="264"/>
      <c r="M241" s="264"/>
    </row>
    <row r="242" spans="1:13" ht="178.5" hidden="1" customHeight="1" x14ac:dyDescent="0.2">
      <c r="A242" s="83" t="s">
        <v>92</v>
      </c>
      <c r="B242" s="413"/>
      <c r="C242" s="409"/>
      <c r="D242" s="200">
        <v>2</v>
      </c>
      <c r="E242" s="201" t="s">
        <v>758</v>
      </c>
      <c r="F242" s="45">
        <v>5.35</v>
      </c>
      <c r="G242" s="72">
        <f t="shared" si="2"/>
        <v>128.39999999999998</v>
      </c>
      <c r="H242" s="195" t="s">
        <v>759</v>
      </c>
      <c r="I242" s="194">
        <v>1</v>
      </c>
      <c r="J242" s="60">
        <v>8397</v>
      </c>
      <c r="K242" s="130" t="s">
        <v>284</v>
      </c>
      <c r="L242" s="264"/>
      <c r="M242" s="264"/>
    </row>
    <row r="243" spans="1:13" ht="242.25" hidden="1" x14ac:dyDescent="0.2">
      <c r="A243" s="83" t="s">
        <v>92</v>
      </c>
      <c r="B243" s="63">
        <v>11</v>
      </c>
      <c r="C243" s="211" t="s">
        <v>760</v>
      </c>
      <c r="D243" s="200">
        <v>1</v>
      </c>
      <c r="E243" s="201" t="s">
        <v>761</v>
      </c>
      <c r="F243" s="48">
        <v>10.1</v>
      </c>
      <c r="G243" s="72">
        <f t="shared" si="2"/>
        <v>242.39999999999998</v>
      </c>
      <c r="H243" s="59" t="s">
        <v>762</v>
      </c>
      <c r="I243" s="48">
        <v>1</v>
      </c>
      <c r="J243" s="60">
        <v>8398</v>
      </c>
      <c r="K243" s="130" t="s">
        <v>284</v>
      </c>
      <c r="L243" s="264"/>
      <c r="M243" s="264"/>
    </row>
    <row r="244" spans="1:13" ht="242.25" hidden="1" x14ac:dyDescent="0.2">
      <c r="A244" s="83" t="s">
        <v>92</v>
      </c>
      <c r="B244" s="86">
        <v>12</v>
      </c>
      <c r="C244" s="231" t="s">
        <v>763</v>
      </c>
      <c r="D244" s="223">
        <v>1</v>
      </c>
      <c r="E244" s="224" t="s">
        <v>764</v>
      </c>
      <c r="F244" s="78" t="s">
        <v>765</v>
      </c>
      <c r="G244" s="72">
        <f t="shared" si="2"/>
        <v>136.80000000000001</v>
      </c>
      <c r="H244" s="195" t="s">
        <v>766</v>
      </c>
      <c r="I244" s="194">
        <v>1</v>
      </c>
      <c r="J244" s="177">
        <v>8606</v>
      </c>
      <c r="K244" s="130" t="s">
        <v>284</v>
      </c>
      <c r="L244" s="264">
        <v>42005</v>
      </c>
      <c r="M244" s="264"/>
    </row>
    <row r="245" spans="1:13" ht="153" hidden="1" customHeight="1" x14ac:dyDescent="0.2">
      <c r="A245" s="83" t="s">
        <v>92</v>
      </c>
      <c r="B245" s="448">
        <v>13</v>
      </c>
      <c r="C245" s="408" t="s">
        <v>767</v>
      </c>
      <c r="D245" s="200">
        <v>1</v>
      </c>
      <c r="E245" s="201" t="s">
        <v>768</v>
      </c>
      <c r="F245" s="48">
        <v>10.65</v>
      </c>
      <c r="G245" s="72">
        <f t="shared" si="2"/>
        <v>255.60000000000002</v>
      </c>
      <c r="H245" s="59" t="s">
        <v>769</v>
      </c>
      <c r="I245" s="48">
        <v>1</v>
      </c>
      <c r="J245" s="177">
        <v>8607</v>
      </c>
      <c r="K245" s="130" t="s">
        <v>284</v>
      </c>
      <c r="L245" s="264"/>
      <c r="M245" s="264"/>
    </row>
    <row r="246" spans="1:13" ht="153" hidden="1" customHeight="1" x14ac:dyDescent="0.2">
      <c r="A246" s="83" t="s">
        <v>92</v>
      </c>
      <c r="B246" s="450"/>
      <c r="C246" s="409"/>
      <c r="D246" s="200">
        <v>2</v>
      </c>
      <c r="E246" s="201" t="s">
        <v>770</v>
      </c>
      <c r="F246" s="48">
        <v>9.1999999999999993</v>
      </c>
      <c r="G246" s="72">
        <f t="shared" si="2"/>
        <v>220.79999999999998</v>
      </c>
      <c r="H246" s="195" t="s">
        <v>771</v>
      </c>
      <c r="I246" s="194">
        <v>1</v>
      </c>
      <c r="J246" s="177">
        <v>8608</v>
      </c>
      <c r="K246" s="130" t="s">
        <v>284</v>
      </c>
      <c r="L246" s="264"/>
      <c r="M246" s="264"/>
    </row>
    <row r="247" spans="1:13" ht="80.099999999999994" hidden="1" customHeight="1" x14ac:dyDescent="0.2">
      <c r="A247" s="83" t="s">
        <v>92</v>
      </c>
      <c r="B247" s="441">
        <v>14</v>
      </c>
      <c r="C247" s="408" t="s">
        <v>772</v>
      </c>
      <c r="D247" s="212">
        <v>1</v>
      </c>
      <c r="E247" s="213" t="s">
        <v>773</v>
      </c>
      <c r="F247" s="55">
        <v>10</v>
      </c>
      <c r="G247" s="72">
        <f t="shared" si="2"/>
        <v>240</v>
      </c>
      <c r="H247" s="187" t="s">
        <v>774</v>
      </c>
      <c r="I247" s="55">
        <v>1</v>
      </c>
      <c r="J247" s="177">
        <v>11123</v>
      </c>
      <c r="K247" s="47" t="s">
        <v>10</v>
      </c>
      <c r="L247" s="264">
        <v>43811</v>
      </c>
      <c r="M247" s="264"/>
    </row>
    <row r="248" spans="1:13" ht="80.099999999999994" hidden="1" customHeight="1" x14ac:dyDescent="0.2">
      <c r="A248" s="83" t="s">
        <v>92</v>
      </c>
      <c r="B248" s="442"/>
      <c r="C248" s="414"/>
      <c r="D248" s="212">
        <v>2</v>
      </c>
      <c r="E248" s="213" t="s">
        <v>775</v>
      </c>
      <c r="F248" s="55">
        <v>30</v>
      </c>
      <c r="G248" s="72">
        <f t="shared" si="2"/>
        <v>720</v>
      </c>
      <c r="H248" s="195" t="s">
        <v>776</v>
      </c>
      <c r="I248" s="194">
        <v>1</v>
      </c>
      <c r="J248" s="177">
        <v>11124</v>
      </c>
      <c r="K248" s="47" t="s">
        <v>10</v>
      </c>
      <c r="L248" s="264">
        <v>43811</v>
      </c>
      <c r="M248" s="264"/>
    </row>
    <row r="249" spans="1:13" ht="80.099999999999994" hidden="1" customHeight="1" x14ac:dyDescent="0.2">
      <c r="A249" s="83" t="s">
        <v>92</v>
      </c>
      <c r="B249" s="442"/>
      <c r="C249" s="414"/>
      <c r="D249" s="212">
        <v>3</v>
      </c>
      <c r="E249" s="213" t="s">
        <v>777</v>
      </c>
      <c r="F249" s="55">
        <v>20</v>
      </c>
      <c r="G249" s="72">
        <f t="shared" si="2"/>
        <v>480</v>
      </c>
      <c r="H249" s="196" t="s">
        <v>778</v>
      </c>
      <c r="I249" s="197">
        <v>1</v>
      </c>
      <c r="J249" s="177" t="s">
        <v>642</v>
      </c>
      <c r="K249" s="47" t="s">
        <v>426</v>
      </c>
      <c r="L249" s="264">
        <v>43802</v>
      </c>
      <c r="M249" s="264"/>
    </row>
    <row r="250" spans="1:13" ht="307.5" hidden="1" customHeight="1" x14ac:dyDescent="0.2">
      <c r="A250" s="83" t="s">
        <v>92</v>
      </c>
      <c r="B250" s="442"/>
      <c r="C250" s="414"/>
      <c r="D250" s="212">
        <v>4</v>
      </c>
      <c r="E250" s="213" t="s">
        <v>779</v>
      </c>
      <c r="F250" s="55">
        <v>10.73</v>
      </c>
      <c r="G250" s="72">
        <f t="shared" si="2"/>
        <v>257.52</v>
      </c>
      <c r="H250" s="187" t="s">
        <v>780</v>
      </c>
      <c r="I250" s="55">
        <v>1</v>
      </c>
      <c r="J250" s="177">
        <v>11221</v>
      </c>
      <c r="K250" s="47" t="s">
        <v>10</v>
      </c>
      <c r="L250" s="264">
        <v>44084</v>
      </c>
      <c r="M250" s="264"/>
    </row>
    <row r="251" spans="1:13" ht="80.099999999999994" hidden="1" customHeight="1" x14ac:dyDescent="0.2">
      <c r="A251" s="83" t="s">
        <v>92</v>
      </c>
      <c r="B251" s="443"/>
      <c r="C251" s="409"/>
      <c r="D251" s="212">
        <v>5</v>
      </c>
      <c r="E251" s="213" t="s">
        <v>781</v>
      </c>
      <c r="F251" s="55">
        <v>13.23</v>
      </c>
      <c r="G251" s="72">
        <f t="shared" si="2"/>
        <v>317.52</v>
      </c>
      <c r="H251" s="195" t="s">
        <v>782</v>
      </c>
      <c r="I251" s="194">
        <v>1</v>
      </c>
      <c r="J251" s="177">
        <v>11479</v>
      </c>
      <c r="K251" s="47" t="s">
        <v>10</v>
      </c>
      <c r="L251" s="264">
        <v>43727</v>
      </c>
      <c r="M251" s="264"/>
    </row>
    <row r="252" spans="1:13" ht="270.75" hidden="1" x14ac:dyDescent="0.2">
      <c r="A252" s="87" t="s">
        <v>92</v>
      </c>
      <c r="B252" s="88">
        <v>15</v>
      </c>
      <c r="C252" s="221" t="s">
        <v>1098</v>
      </c>
      <c r="D252" s="232">
        <v>1</v>
      </c>
      <c r="E252" s="213" t="s">
        <v>1130</v>
      </c>
      <c r="F252" s="55">
        <v>11.7</v>
      </c>
      <c r="G252" s="72">
        <f t="shared" si="2"/>
        <v>280.79999999999995</v>
      </c>
      <c r="H252" s="192" t="s">
        <v>783</v>
      </c>
      <c r="I252" s="89">
        <v>1</v>
      </c>
      <c r="J252" s="177">
        <v>11480</v>
      </c>
      <c r="K252" s="47" t="s">
        <v>10</v>
      </c>
      <c r="L252" s="264">
        <v>44166</v>
      </c>
      <c r="M252" s="264"/>
    </row>
    <row r="253" spans="1:13" ht="270.75" hidden="1" x14ac:dyDescent="0.2">
      <c r="A253" s="171" t="s">
        <v>1103</v>
      </c>
      <c r="B253" s="174">
        <v>15</v>
      </c>
      <c r="C253" s="221" t="s">
        <v>1098</v>
      </c>
      <c r="D253" s="233">
        <v>2</v>
      </c>
      <c r="E253" s="234" t="s">
        <v>1104</v>
      </c>
      <c r="F253" s="172">
        <v>7.5</v>
      </c>
      <c r="G253" s="72">
        <f t="shared" si="2"/>
        <v>180</v>
      </c>
      <c r="H253" s="173" t="s">
        <v>1105</v>
      </c>
      <c r="I253" s="89">
        <v>1</v>
      </c>
      <c r="J253" s="183">
        <v>13828</v>
      </c>
      <c r="K253" s="47" t="s">
        <v>10</v>
      </c>
      <c r="L253" s="264">
        <v>44119</v>
      </c>
      <c r="M253" s="264"/>
    </row>
    <row r="254" spans="1:13" ht="249" hidden="1" customHeight="1" x14ac:dyDescent="0.2">
      <c r="A254" s="87" t="s">
        <v>92</v>
      </c>
      <c r="B254" s="88">
        <v>16</v>
      </c>
      <c r="C254" s="235" t="s">
        <v>784</v>
      </c>
      <c r="D254" s="212">
        <v>1</v>
      </c>
      <c r="E254" s="213" t="s">
        <v>785</v>
      </c>
      <c r="F254" s="55">
        <v>7.5</v>
      </c>
      <c r="G254" s="72">
        <f t="shared" si="2"/>
        <v>180</v>
      </c>
      <c r="H254" s="195" t="s">
        <v>786</v>
      </c>
      <c r="I254" s="194">
        <v>1</v>
      </c>
      <c r="J254" s="184"/>
      <c r="K254" s="47" t="s">
        <v>34</v>
      </c>
      <c r="L254" s="264">
        <v>43971</v>
      </c>
      <c r="M254" s="264"/>
    </row>
    <row r="255" spans="1:13" ht="80.099999999999994" hidden="1" customHeight="1" x14ac:dyDescent="0.2">
      <c r="A255" s="87" t="s">
        <v>92</v>
      </c>
      <c r="B255" s="441">
        <v>17</v>
      </c>
      <c r="C255" s="408" t="s">
        <v>787</v>
      </c>
      <c r="D255" s="212">
        <v>1</v>
      </c>
      <c r="E255" s="213" t="s">
        <v>788</v>
      </c>
      <c r="F255" s="55">
        <v>10.3</v>
      </c>
      <c r="G255" s="72">
        <f t="shared" si="2"/>
        <v>247.20000000000002</v>
      </c>
      <c r="H255" s="187" t="s">
        <v>789</v>
      </c>
      <c r="I255" s="55">
        <v>1</v>
      </c>
      <c r="J255" s="177">
        <v>12728</v>
      </c>
      <c r="K255" s="130" t="s">
        <v>284</v>
      </c>
      <c r="L255" s="264">
        <v>43564</v>
      </c>
      <c r="M255" s="264"/>
    </row>
    <row r="256" spans="1:13" ht="80.099999999999994" hidden="1" customHeight="1" x14ac:dyDescent="0.2">
      <c r="A256" s="87" t="s">
        <v>92</v>
      </c>
      <c r="B256" s="443"/>
      <c r="C256" s="409"/>
      <c r="D256" s="212">
        <v>2</v>
      </c>
      <c r="E256" s="213" t="s">
        <v>790</v>
      </c>
      <c r="F256" s="55">
        <v>10.199999999999999</v>
      </c>
      <c r="G256" s="72">
        <f t="shared" si="2"/>
        <v>244.79999999999998</v>
      </c>
      <c r="H256" s="195" t="s">
        <v>791</v>
      </c>
      <c r="I256" s="194">
        <v>1</v>
      </c>
      <c r="J256" s="60">
        <v>2567</v>
      </c>
      <c r="K256" s="130" t="s">
        <v>284</v>
      </c>
      <c r="L256" s="264">
        <v>43564</v>
      </c>
      <c r="M256" s="264"/>
    </row>
    <row r="257" spans="1:13" ht="80.099999999999994" hidden="1" customHeight="1" x14ac:dyDescent="0.2">
      <c r="A257" s="471" t="s">
        <v>92</v>
      </c>
      <c r="B257" s="441">
        <v>18</v>
      </c>
      <c r="C257" s="408" t="s">
        <v>792</v>
      </c>
      <c r="D257" s="212">
        <v>1</v>
      </c>
      <c r="E257" s="218" t="s">
        <v>793</v>
      </c>
      <c r="F257" s="54">
        <v>10</v>
      </c>
      <c r="G257" s="72">
        <f t="shared" si="2"/>
        <v>240</v>
      </c>
      <c r="H257" s="193" t="s">
        <v>794</v>
      </c>
      <c r="I257" s="90">
        <v>1</v>
      </c>
      <c r="J257" s="177">
        <v>9850</v>
      </c>
      <c r="K257" s="47" t="s">
        <v>34</v>
      </c>
      <c r="L257" s="264">
        <v>43727</v>
      </c>
      <c r="M257" s="264"/>
    </row>
    <row r="258" spans="1:13" ht="80.099999999999994" hidden="1" customHeight="1" x14ac:dyDescent="0.2">
      <c r="A258" s="472"/>
      <c r="B258" s="443"/>
      <c r="C258" s="409"/>
      <c r="D258" s="212">
        <v>3</v>
      </c>
      <c r="E258" s="208" t="s">
        <v>795</v>
      </c>
      <c r="F258" s="55">
        <v>26</v>
      </c>
      <c r="G258" s="72">
        <f t="shared" si="2"/>
        <v>624</v>
      </c>
      <c r="H258" s="195" t="s">
        <v>796</v>
      </c>
      <c r="I258" s="194">
        <v>1</v>
      </c>
      <c r="J258" s="60">
        <v>3067</v>
      </c>
      <c r="K258" s="130" t="s">
        <v>284</v>
      </c>
      <c r="L258" s="264">
        <v>43636</v>
      </c>
      <c r="M258" s="264"/>
    </row>
    <row r="259" spans="1:13" ht="216.75" hidden="1" x14ac:dyDescent="0.2">
      <c r="A259" s="239" t="s">
        <v>1103</v>
      </c>
      <c r="B259" s="169">
        <v>19</v>
      </c>
      <c r="C259" s="241" t="s">
        <v>259</v>
      </c>
      <c r="D259" s="242">
        <v>1</v>
      </c>
      <c r="E259" s="238" t="s">
        <v>1106</v>
      </c>
      <c r="F259" s="240">
        <v>10.95</v>
      </c>
      <c r="G259" s="72">
        <f t="shared" si="2"/>
        <v>262.79999999999995</v>
      </c>
      <c r="H259" s="195" t="s">
        <v>1107</v>
      </c>
      <c r="I259" s="194">
        <v>1</v>
      </c>
      <c r="J259" s="60">
        <v>13827</v>
      </c>
      <c r="K259" s="47" t="s">
        <v>34</v>
      </c>
      <c r="L259" s="264">
        <v>44119</v>
      </c>
      <c r="M259" s="264"/>
    </row>
    <row r="260" spans="1:13" s="28" customFormat="1" ht="216.75" hidden="1" x14ac:dyDescent="0.2">
      <c r="A260" s="250" t="s">
        <v>1103</v>
      </c>
      <c r="B260" s="251">
        <v>20</v>
      </c>
      <c r="C260" s="252" t="s">
        <v>1133</v>
      </c>
      <c r="D260" s="7">
        <v>1</v>
      </c>
      <c r="E260" s="253" t="s">
        <v>1134</v>
      </c>
      <c r="F260" s="40">
        <v>10.8</v>
      </c>
      <c r="G260" s="72">
        <f t="shared" si="2"/>
        <v>259.20000000000005</v>
      </c>
      <c r="H260" s="137" t="s">
        <v>1135</v>
      </c>
      <c r="I260" s="194">
        <v>1</v>
      </c>
      <c r="J260" s="254">
        <v>13972</v>
      </c>
      <c r="K260" s="47" t="s">
        <v>34</v>
      </c>
      <c r="L260" s="264">
        <v>44183</v>
      </c>
      <c r="M260" s="264"/>
    </row>
    <row r="261" spans="1:13" s="28" customFormat="1" ht="216.75" hidden="1" x14ac:dyDescent="0.2">
      <c r="A261" s="250" t="s">
        <v>1103</v>
      </c>
      <c r="B261" s="251">
        <v>20</v>
      </c>
      <c r="C261" s="252" t="s">
        <v>1133</v>
      </c>
      <c r="D261" s="7">
        <v>2</v>
      </c>
      <c r="E261" s="253" t="s">
        <v>1136</v>
      </c>
      <c r="F261" s="255">
        <v>10.5</v>
      </c>
      <c r="G261" s="72">
        <f t="shared" si="2"/>
        <v>252</v>
      </c>
      <c r="H261" s="138" t="s">
        <v>1137</v>
      </c>
      <c r="I261" s="197">
        <v>1</v>
      </c>
      <c r="J261" s="254">
        <v>13973</v>
      </c>
      <c r="K261" s="47" t="s">
        <v>34</v>
      </c>
      <c r="L261" s="264">
        <v>44183</v>
      </c>
      <c r="M261" s="264"/>
    </row>
    <row r="262" spans="1:13" s="28" customFormat="1" ht="216.75" hidden="1" x14ac:dyDescent="0.2">
      <c r="A262" s="250" t="s">
        <v>1103</v>
      </c>
      <c r="B262" s="251">
        <v>20</v>
      </c>
      <c r="C262" s="252" t="s">
        <v>1133</v>
      </c>
      <c r="D262" s="7">
        <v>3</v>
      </c>
      <c r="E262" s="253" t="s">
        <v>1138</v>
      </c>
      <c r="F262" s="40">
        <v>11.8</v>
      </c>
      <c r="G262" s="72">
        <f t="shared" si="2"/>
        <v>283.20000000000005</v>
      </c>
      <c r="H262" s="256" t="s">
        <v>1139</v>
      </c>
      <c r="I262" s="90">
        <v>1</v>
      </c>
      <c r="J262" s="257">
        <v>13974</v>
      </c>
      <c r="K262" s="47" t="s">
        <v>34</v>
      </c>
      <c r="L262" s="264">
        <v>44183</v>
      </c>
      <c r="M262" s="264"/>
    </row>
    <row r="263" spans="1:13" ht="344.25" hidden="1" customHeight="1" x14ac:dyDescent="0.2">
      <c r="A263" s="91" t="s">
        <v>797</v>
      </c>
      <c r="B263" s="49">
        <v>1</v>
      </c>
      <c r="C263" s="204" t="s">
        <v>798</v>
      </c>
      <c r="D263" s="200">
        <v>1</v>
      </c>
      <c r="E263" s="201" t="s">
        <v>799</v>
      </c>
      <c r="F263" s="45">
        <v>10</v>
      </c>
      <c r="G263" s="72">
        <f t="shared" si="2"/>
        <v>240</v>
      </c>
      <c r="H263" s="195" t="s">
        <v>800</v>
      </c>
      <c r="I263" s="194">
        <v>1</v>
      </c>
      <c r="J263" s="60">
        <v>3424</v>
      </c>
      <c r="K263" s="130" t="s">
        <v>284</v>
      </c>
      <c r="L263" s="264"/>
      <c r="M263" s="264"/>
    </row>
    <row r="264" spans="1:13" ht="110.25" hidden="1" customHeight="1" x14ac:dyDescent="0.2">
      <c r="A264" s="91" t="s">
        <v>797</v>
      </c>
      <c r="B264" s="36">
        <v>1</v>
      </c>
      <c r="C264" s="211" t="s">
        <v>801</v>
      </c>
      <c r="D264" s="212">
        <v>2</v>
      </c>
      <c r="E264" s="213" t="s">
        <v>802</v>
      </c>
      <c r="F264" s="55">
        <v>13</v>
      </c>
      <c r="G264" s="72">
        <f t="shared" si="2"/>
        <v>312</v>
      </c>
      <c r="H264" s="195" t="s">
        <v>803</v>
      </c>
      <c r="I264" s="194">
        <v>1</v>
      </c>
      <c r="J264" s="60">
        <v>4253</v>
      </c>
      <c r="K264" s="130" t="s">
        <v>284</v>
      </c>
      <c r="L264" s="264"/>
      <c r="M264" s="264"/>
    </row>
    <row r="265" spans="1:13" ht="151.5" hidden="1" customHeight="1" x14ac:dyDescent="0.2">
      <c r="A265" s="92" t="s">
        <v>804</v>
      </c>
      <c r="B265" s="49">
        <v>1</v>
      </c>
      <c r="C265" s="204" t="s">
        <v>805</v>
      </c>
      <c r="D265" s="200">
        <v>1</v>
      </c>
      <c r="E265" s="201" t="s">
        <v>806</v>
      </c>
      <c r="F265" s="45">
        <v>20</v>
      </c>
      <c r="G265" s="72">
        <f t="shared" si="2"/>
        <v>480</v>
      </c>
      <c r="H265" s="195" t="s">
        <v>807</v>
      </c>
      <c r="I265" s="194">
        <v>1</v>
      </c>
      <c r="J265" s="60">
        <v>4254</v>
      </c>
      <c r="K265" s="130" t="s">
        <v>284</v>
      </c>
      <c r="L265" s="264"/>
      <c r="M265" s="264"/>
    </row>
    <row r="266" spans="1:13" s="94" customFormat="1" ht="325.5" hidden="1" customHeight="1" x14ac:dyDescent="0.2">
      <c r="A266" s="93" t="s">
        <v>141</v>
      </c>
      <c r="B266" s="49">
        <v>1</v>
      </c>
      <c r="C266" s="204" t="s">
        <v>808</v>
      </c>
      <c r="D266" s="200">
        <v>1</v>
      </c>
      <c r="E266" s="201" t="s">
        <v>809</v>
      </c>
      <c r="F266" s="45">
        <v>13</v>
      </c>
      <c r="G266" s="72">
        <f t="shared" si="2"/>
        <v>312</v>
      </c>
      <c r="H266" s="195" t="s">
        <v>810</v>
      </c>
      <c r="I266" s="194">
        <v>1</v>
      </c>
      <c r="J266" s="60">
        <v>11027</v>
      </c>
      <c r="K266" s="130" t="s">
        <v>284</v>
      </c>
      <c r="L266" s="264"/>
      <c r="M266" s="264"/>
    </row>
    <row r="267" spans="1:13" s="94" customFormat="1" ht="210" hidden="1" customHeight="1" x14ac:dyDescent="0.2">
      <c r="A267" s="473" t="s">
        <v>811</v>
      </c>
      <c r="B267" s="405">
        <v>1</v>
      </c>
      <c r="C267" s="406" t="s">
        <v>812</v>
      </c>
      <c r="D267" s="200">
        <v>1</v>
      </c>
      <c r="E267" s="201" t="s">
        <v>813</v>
      </c>
      <c r="F267" s="45">
        <v>25.5</v>
      </c>
      <c r="G267" s="72">
        <f t="shared" si="2"/>
        <v>612</v>
      </c>
      <c r="H267" s="195" t="s">
        <v>814</v>
      </c>
      <c r="I267" s="194">
        <v>1</v>
      </c>
      <c r="J267" s="60">
        <v>12843</v>
      </c>
      <c r="K267" s="130" t="s">
        <v>284</v>
      </c>
      <c r="L267" s="264"/>
      <c r="M267" s="264"/>
    </row>
    <row r="268" spans="1:13" s="94" customFormat="1" ht="175.5" hidden="1" customHeight="1" x14ac:dyDescent="0.2">
      <c r="A268" s="473"/>
      <c r="B268" s="405"/>
      <c r="C268" s="406"/>
      <c r="D268" s="200">
        <v>2</v>
      </c>
      <c r="E268" s="201" t="s">
        <v>815</v>
      </c>
      <c r="F268" s="45">
        <v>25</v>
      </c>
      <c r="G268" s="72">
        <f t="shared" si="2"/>
        <v>600</v>
      </c>
      <c r="H268" s="195" t="s">
        <v>816</v>
      </c>
      <c r="I268" s="194">
        <v>1</v>
      </c>
      <c r="J268" s="60">
        <v>12844</v>
      </c>
      <c r="K268" s="130" t="s">
        <v>284</v>
      </c>
      <c r="L268" s="264"/>
      <c r="M268" s="264"/>
    </row>
    <row r="269" spans="1:13" s="94" customFormat="1" ht="190.5" hidden="1" customHeight="1" x14ac:dyDescent="0.2">
      <c r="A269" s="4" t="s">
        <v>204</v>
      </c>
      <c r="B269" s="95">
        <v>1</v>
      </c>
      <c r="C269" s="204" t="s">
        <v>205</v>
      </c>
      <c r="D269" s="227">
        <v>1</v>
      </c>
      <c r="E269" s="228" t="s">
        <v>817</v>
      </c>
      <c r="F269" s="5">
        <v>101.67</v>
      </c>
      <c r="G269" s="72">
        <f t="shared" si="2"/>
        <v>2440.08</v>
      </c>
      <c r="H269" s="196" t="s">
        <v>818</v>
      </c>
      <c r="I269" s="197">
        <v>1</v>
      </c>
      <c r="J269" s="178">
        <v>12845</v>
      </c>
      <c r="K269" s="130" t="s">
        <v>284</v>
      </c>
      <c r="L269" s="264">
        <v>43264</v>
      </c>
      <c r="M269" s="264"/>
    </row>
    <row r="270" spans="1:13" ht="210" hidden="1" x14ac:dyDescent="0.2">
      <c r="A270" s="4" t="s">
        <v>819</v>
      </c>
      <c r="B270" s="441">
        <v>1</v>
      </c>
      <c r="C270" s="453" t="s">
        <v>820</v>
      </c>
      <c r="D270" s="212">
        <v>1</v>
      </c>
      <c r="E270" s="213" t="s">
        <v>821</v>
      </c>
      <c r="F270" s="55">
        <v>7</v>
      </c>
      <c r="G270" s="72">
        <f t="shared" si="2"/>
        <v>168</v>
      </c>
      <c r="H270" s="195" t="s">
        <v>822</v>
      </c>
      <c r="I270" s="194">
        <v>1</v>
      </c>
      <c r="J270" s="60">
        <v>12943</v>
      </c>
      <c r="K270" s="47" t="s">
        <v>34</v>
      </c>
      <c r="L270" s="264"/>
      <c r="M270" s="264"/>
    </row>
    <row r="271" spans="1:13" ht="165" hidden="1" x14ac:dyDescent="0.2">
      <c r="A271" s="4" t="s">
        <v>819</v>
      </c>
      <c r="B271" s="442"/>
      <c r="C271" s="464"/>
      <c r="D271" s="212">
        <v>2</v>
      </c>
      <c r="E271" s="213" t="s">
        <v>823</v>
      </c>
      <c r="F271" s="55">
        <v>6</v>
      </c>
      <c r="G271" s="72">
        <f t="shared" si="2"/>
        <v>144</v>
      </c>
      <c r="H271" s="195" t="s">
        <v>824</v>
      </c>
      <c r="I271" s="194">
        <v>1</v>
      </c>
      <c r="J271" s="60"/>
      <c r="K271" s="47" t="s">
        <v>34</v>
      </c>
      <c r="L271" s="264"/>
      <c r="M271" s="264"/>
    </row>
    <row r="272" spans="1:13" s="94" customFormat="1" ht="180" hidden="1" x14ac:dyDescent="0.2">
      <c r="A272" s="4" t="s">
        <v>819</v>
      </c>
      <c r="B272" s="443"/>
      <c r="C272" s="454"/>
      <c r="D272" s="212">
        <v>3</v>
      </c>
      <c r="E272" s="213" t="s">
        <v>825</v>
      </c>
      <c r="F272" s="55">
        <v>7</v>
      </c>
      <c r="G272" s="72">
        <f t="shared" si="2"/>
        <v>168</v>
      </c>
      <c r="H272" s="195" t="s">
        <v>826</v>
      </c>
      <c r="I272" s="194">
        <v>1</v>
      </c>
      <c r="J272" s="60"/>
      <c r="K272" s="47" t="s">
        <v>34</v>
      </c>
      <c r="L272" s="264"/>
      <c r="M272" s="264"/>
    </row>
    <row r="273" spans="1:26" s="94" customFormat="1" ht="199.5" hidden="1" x14ac:dyDescent="0.2">
      <c r="A273" s="147" t="s">
        <v>819</v>
      </c>
      <c r="B273" s="149">
        <v>2</v>
      </c>
      <c r="C273" s="236" t="s">
        <v>1084</v>
      </c>
      <c r="D273" s="237">
        <v>1</v>
      </c>
      <c r="E273" s="238" t="s">
        <v>1085</v>
      </c>
      <c r="F273" s="148">
        <v>5</v>
      </c>
      <c r="G273" s="72">
        <f t="shared" si="2"/>
        <v>120</v>
      </c>
      <c r="H273" s="195" t="s">
        <v>1086</v>
      </c>
      <c r="I273" s="194">
        <v>1</v>
      </c>
      <c r="J273" s="60">
        <v>13764</v>
      </c>
      <c r="K273" s="47" t="s">
        <v>34</v>
      </c>
      <c r="L273" s="264">
        <v>44090</v>
      </c>
      <c r="M273" s="264"/>
    </row>
    <row r="274" spans="1:26" s="94" customFormat="1" ht="228" hidden="1" x14ac:dyDescent="0.2">
      <c r="A274" s="147" t="s">
        <v>819</v>
      </c>
      <c r="B274" s="149">
        <v>3</v>
      </c>
      <c r="C274" s="236" t="s">
        <v>1087</v>
      </c>
      <c r="D274" s="237">
        <v>1</v>
      </c>
      <c r="E274" s="238" t="s">
        <v>1088</v>
      </c>
      <c r="F274" s="148">
        <v>9.86</v>
      </c>
      <c r="G274" s="72">
        <f t="shared" si="2"/>
        <v>236.64</v>
      </c>
      <c r="H274" s="195" t="s">
        <v>1089</v>
      </c>
      <c r="I274" s="194">
        <v>1</v>
      </c>
      <c r="J274" s="60">
        <v>13765</v>
      </c>
      <c r="K274" s="47" t="s">
        <v>34</v>
      </c>
      <c r="L274" s="264">
        <v>44090</v>
      </c>
      <c r="M274" s="264"/>
    </row>
    <row r="275" spans="1:26" s="94" customFormat="1" ht="80.099999999999994" hidden="1" customHeight="1" x14ac:dyDescent="0.2">
      <c r="A275" s="286" t="s">
        <v>132</v>
      </c>
      <c r="B275" s="49">
        <v>1</v>
      </c>
      <c r="C275" s="203" t="s">
        <v>827</v>
      </c>
      <c r="D275" s="200">
        <v>1</v>
      </c>
      <c r="E275" s="213" t="s">
        <v>828</v>
      </c>
      <c r="F275" s="45">
        <v>11.69</v>
      </c>
      <c r="G275" s="72">
        <f t="shared" si="2"/>
        <v>280.56</v>
      </c>
      <c r="H275" s="195" t="s">
        <v>829</v>
      </c>
      <c r="I275" s="194">
        <v>1</v>
      </c>
      <c r="J275" s="60">
        <v>12943</v>
      </c>
      <c r="K275" s="130" t="s">
        <v>284</v>
      </c>
      <c r="L275" s="264">
        <v>43727</v>
      </c>
      <c r="M275" s="264"/>
    </row>
    <row r="276" spans="1:26" s="395" customFormat="1" ht="229.5" hidden="1" x14ac:dyDescent="0.2">
      <c r="A276" s="393" t="s">
        <v>1350</v>
      </c>
      <c r="B276" s="393">
        <v>1</v>
      </c>
      <c r="C276" s="259" t="s">
        <v>1351</v>
      </c>
      <c r="D276" s="385"/>
      <c r="E276" s="386" t="s">
        <v>1347</v>
      </c>
      <c r="F276" s="387">
        <v>10</v>
      </c>
      <c r="G276" s="388">
        <v>150</v>
      </c>
      <c r="H276" s="389" t="s">
        <v>1348</v>
      </c>
      <c r="I276" s="390"/>
      <c r="J276" s="385"/>
      <c r="K276" s="391" t="s">
        <v>1349</v>
      </c>
      <c r="L276" s="392">
        <v>44419</v>
      </c>
      <c r="M276" s="394"/>
      <c r="N276" s="394"/>
      <c r="O276" s="394"/>
      <c r="P276" s="394"/>
      <c r="Q276" s="394"/>
      <c r="R276" s="394"/>
      <c r="S276" s="394"/>
      <c r="T276" s="394"/>
      <c r="U276" s="394"/>
      <c r="V276" s="394"/>
      <c r="W276" s="394"/>
      <c r="X276" s="394"/>
      <c r="Y276" s="394"/>
      <c r="Z276" s="394"/>
    </row>
    <row r="277" spans="1:26" s="94" customFormat="1" x14ac:dyDescent="0.2">
      <c r="A277" s="98"/>
      <c r="B277" s="42"/>
      <c r="C277" s="42"/>
      <c r="D277" s="42"/>
      <c r="E277" s="42"/>
      <c r="F277" s="167"/>
      <c r="G277" s="99"/>
      <c r="H277" s="96"/>
      <c r="I277" s="96"/>
      <c r="J277" s="100"/>
      <c r="K277" s="101"/>
      <c r="L277" s="164"/>
      <c r="M277" s="164"/>
    </row>
    <row r="278" spans="1:26" s="94" customFormat="1" x14ac:dyDescent="0.2">
      <c r="A278" s="101"/>
      <c r="C278" s="102"/>
      <c r="D278" s="103"/>
      <c r="E278" s="104"/>
      <c r="F278" s="97"/>
      <c r="G278" s="97"/>
      <c r="H278" s="97"/>
      <c r="I278" s="97"/>
      <c r="J278" s="175"/>
      <c r="K278" s="101"/>
      <c r="L278" s="164"/>
      <c r="M278" s="164"/>
    </row>
    <row r="279" spans="1:26" s="94" customFormat="1" x14ac:dyDescent="0.2">
      <c r="A279" s="101"/>
      <c r="C279" s="100" t="s">
        <v>215</v>
      </c>
      <c r="D279" s="100"/>
      <c r="E279" s="100"/>
      <c r="F279" s="100" t="s">
        <v>216</v>
      </c>
      <c r="G279" s="100"/>
      <c r="H279" s="100"/>
      <c r="I279" s="100"/>
      <c r="J279" s="175"/>
      <c r="K279" s="101"/>
      <c r="L279" s="164"/>
      <c r="M279" s="164"/>
    </row>
    <row r="280" spans="1:26" s="94" customFormat="1" x14ac:dyDescent="0.2">
      <c r="A280" s="101"/>
      <c r="F280" s="198"/>
      <c r="H280" s="175"/>
      <c r="J280" s="175"/>
      <c r="K280" s="101"/>
      <c r="L280" s="164"/>
      <c r="M280" s="164"/>
    </row>
    <row r="281" spans="1:26" s="94" customFormat="1" x14ac:dyDescent="0.2">
      <c r="A281" s="101"/>
      <c r="F281" s="198"/>
      <c r="H281" s="175"/>
      <c r="J281" s="175"/>
      <c r="K281" s="101"/>
      <c r="L281" s="164"/>
      <c r="M281" s="164"/>
    </row>
    <row r="282" spans="1:26" s="94" customFormat="1" ht="15.75" customHeight="1" x14ac:dyDescent="0.2">
      <c r="A282" s="101"/>
      <c r="F282" s="198"/>
      <c r="H282" s="175"/>
      <c r="J282" s="100"/>
      <c r="K282" s="100"/>
      <c r="L282" s="164"/>
      <c r="M282" s="164"/>
    </row>
    <row r="283" spans="1:26" s="94" customFormat="1" ht="15.75" customHeight="1" x14ac:dyDescent="0.2">
      <c r="A283" s="101"/>
      <c r="F283" s="198"/>
      <c r="H283" s="175"/>
      <c r="J283" s="100"/>
      <c r="K283" s="100"/>
      <c r="L283" s="164"/>
      <c r="M283" s="164"/>
    </row>
    <row r="284" spans="1:26" s="94" customFormat="1" x14ac:dyDescent="0.2">
      <c r="A284" s="101"/>
      <c r="F284" s="198"/>
      <c r="H284" s="175"/>
      <c r="J284" s="175"/>
      <c r="K284" s="101"/>
      <c r="L284" s="163"/>
      <c r="M284" s="164"/>
    </row>
    <row r="285" spans="1:26" s="94" customFormat="1" x14ac:dyDescent="0.2">
      <c r="A285" s="101"/>
      <c r="C285" s="100" t="s">
        <v>1065</v>
      </c>
      <c r="D285" s="100"/>
      <c r="E285" s="100"/>
      <c r="F285" s="100" t="s">
        <v>217</v>
      </c>
      <c r="G285" s="100"/>
      <c r="H285" s="100"/>
      <c r="I285" s="100"/>
      <c r="J285" s="175"/>
      <c r="K285" s="101"/>
      <c r="L285" s="163"/>
      <c r="M285" s="164"/>
    </row>
    <row r="286" spans="1:26" x14ac:dyDescent="0.2">
      <c r="A286" s="101"/>
      <c r="B286" s="94"/>
      <c r="C286" s="100" t="s">
        <v>218</v>
      </c>
      <c r="D286" s="100"/>
      <c r="E286" s="100"/>
      <c r="F286" s="100" t="s">
        <v>219</v>
      </c>
      <c r="G286" s="100"/>
      <c r="H286" s="100"/>
      <c r="I286" s="100"/>
    </row>
    <row r="287" spans="1:26" x14ac:dyDescent="0.2">
      <c r="A287" s="101"/>
      <c r="B287" s="94"/>
      <c r="C287" s="94"/>
      <c r="D287" s="94"/>
      <c r="E287" s="94"/>
      <c r="F287" s="198"/>
      <c r="G287" s="94"/>
      <c r="H287" s="175"/>
      <c r="I287" s="94"/>
    </row>
    <row r="288" spans="1:26" x14ac:dyDescent="0.2">
      <c r="A288" s="101"/>
      <c r="B288" s="94"/>
      <c r="C288" s="94"/>
      <c r="D288" s="94"/>
      <c r="E288" s="94"/>
      <c r="F288" s="198"/>
      <c r="G288" s="94"/>
      <c r="H288" s="175"/>
      <c r="I288" s="94"/>
    </row>
    <row r="291" spans="1:12" x14ac:dyDescent="0.2">
      <c r="C291" s="105"/>
      <c r="D291" s="105"/>
      <c r="E291" s="105"/>
      <c r="F291" s="199"/>
      <c r="G291" s="105"/>
      <c r="H291" s="186"/>
      <c r="I291" s="105"/>
    </row>
    <row r="292" spans="1:12" ht="80.099999999999994" customHeight="1" x14ac:dyDescent="0.2">
      <c r="A292" s="286" t="s">
        <v>1217</v>
      </c>
      <c r="B292" s="289">
        <v>2</v>
      </c>
      <c r="C292" s="323" t="s">
        <v>1211</v>
      </c>
      <c r="D292" s="265">
        <v>1</v>
      </c>
      <c r="E292" s="31" t="s">
        <v>1218</v>
      </c>
      <c r="F292" s="285">
        <v>10</v>
      </c>
      <c r="G292" s="72">
        <f t="shared" ref="G292" si="3">24*F292</f>
        <v>240</v>
      </c>
      <c r="H292" s="173" t="s">
        <v>1219</v>
      </c>
      <c r="I292" s="89">
        <v>16245</v>
      </c>
      <c r="J292" s="89" t="s">
        <v>1214</v>
      </c>
      <c r="K292" s="47" t="s">
        <v>34</v>
      </c>
      <c r="L292" s="163">
        <v>44270</v>
      </c>
    </row>
    <row r="293" spans="1:12" ht="80.099999999999994" customHeight="1" x14ac:dyDescent="0.2">
      <c r="A293" s="284" t="s">
        <v>1188</v>
      </c>
      <c r="B293" s="251">
        <v>1</v>
      </c>
      <c r="C293" s="252" t="s">
        <v>1189</v>
      </c>
      <c r="D293" s="7">
        <v>1</v>
      </c>
      <c r="E293" s="8" t="s">
        <v>1190</v>
      </c>
      <c r="F293" s="285">
        <v>10</v>
      </c>
      <c r="G293" s="45">
        <f t="shared" ref="G293" si="4">24*F293</f>
        <v>240</v>
      </c>
      <c r="H293" s="173" t="s">
        <v>1191</v>
      </c>
      <c r="I293" s="89">
        <v>1</v>
      </c>
      <c r="J293" s="89">
        <v>16242</v>
      </c>
      <c r="K293" s="47" t="s">
        <v>34</v>
      </c>
      <c r="L293" s="264">
        <v>44271</v>
      </c>
    </row>
    <row r="294" spans="1:12" ht="409.5" x14ac:dyDescent="0.2">
      <c r="A294" s="385"/>
      <c r="B294" s="386" t="s">
        <v>1347</v>
      </c>
      <c r="C294" s="387">
        <v>10</v>
      </c>
      <c r="D294" s="388">
        <v>150</v>
      </c>
      <c r="E294" s="389" t="s">
        <v>1348</v>
      </c>
      <c r="F294" s="390"/>
      <c r="G294" s="385"/>
      <c r="H294" s="391" t="s">
        <v>1349</v>
      </c>
      <c r="I294" s="392">
        <v>44419</v>
      </c>
    </row>
  </sheetData>
  <autoFilter ref="A2:O276" xr:uid="{00000000-0009-0000-0000-000000000000}">
    <filterColumn colId="0">
      <filters>
        <filter val="Binh Thuan"/>
        <filter val="Bình Thuận"/>
      </filters>
    </filterColumn>
    <filterColumn colId="3" showButton="0"/>
  </autoFilter>
  <mergeCells count="116">
    <mergeCell ref="B270:B272"/>
    <mergeCell ref="C270:C272"/>
    <mergeCell ref="B255:B256"/>
    <mergeCell ref="C255:C256"/>
    <mergeCell ref="A257:A258"/>
    <mergeCell ref="B257:B258"/>
    <mergeCell ref="C257:C258"/>
    <mergeCell ref="A267:A268"/>
    <mergeCell ref="B267:B268"/>
    <mergeCell ref="C267:C268"/>
    <mergeCell ref="A217:A219"/>
    <mergeCell ref="B241:B242"/>
    <mergeCell ref="C241:C242"/>
    <mergeCell ref="B245:B246"/>
    <mergeCell ref="C245:C246"/>
    <mergeCell ref="B247:B251"/>
    <mergeCell ref="C247:C251"/>
    <mergeCell ref="B230:B233"/>
    <mergeCell ref="C230:C233"/>
    <mergeCell ref="B234:B236"/>
    <mergeCell ref="C234:C236"/>
    <mergeCell ref="B238:B239"/>
    <mergeCell ref="C238:C239"/>
    <mergeCell ref="B221:B223"/>
    <mergeCell ref="C221:C223"/>
    <mergeCell ref="B224:B228"/>
    <mergeCell ref="C224:C228"/>
    <mergeCell ref="B207:B208"/>
    <mergeCell ref="C207:C208"/>
    <mergeCell ref="B210:B212"/>
    <mergeCell ref="C210:C212"/>
    <mergeCell ref="B213:B216"/>
    <mergeCell ref="C213:C216"/>
    <mergeCell ref="C217:C219"/>
    <mergeCell ref="B217:B219"/>
    <mergeCell ref="B200:B201"/>
    <mergeCell ref="C200:C201"/>
    <mergeCell ref="B203:B206"/>
    <mergeCell ref="C203:C206"/>
    <mergeCell ref="B130:B132"/>
    <mergeCell ref="C130:C132"/>
    <mergeCell ref="B195:B196"/>
    <mergeCell ref="C195:C196"/>
    <mergeCell ref="A131:A132"/>
    <mergeCell ref="B135:B136"/>
    <mergeCell ref="C135:C136"/>
    <mergeCell ref="B115:B117"/>
    <mergeCell ref="C115:C117"/>
    <mergeCell ref="B119:B120"/>
    <mergeCell ref="C119:C120"/>
    <mergeCell ref="B124:B125"/>
    <mergeCell ref="C124:C125"/>
    <mergeCell ref="B184:B185"/>
    <mergeCell ref="C184:C185"/>
    <mergeCell ref="B187:B193"/>
    <mergeCell ref="C187:C193"/>
    <mergeCell ref="B137:B138"/>
    <mergeCell ref="C137:C138"/>
    <mergeCell ref="B141:B142"/>
    <mergeCell ref="C141:C142"/>
    <mergeCell ref="A156:A183"/>
    <mergeCell ref="F105:F106"/>
    <mergeCell ref="H105:H106"/>
    <mergeCell ref="J105:J106"/>
    <mergeCell ref="K105:K106"/>
    <mergeCell ref="D109:D110"/>
    <mergeCell ref="E109:E110"/>
    <mergeCell ref="F109:F110"/>
    <mergeCell ref="H109:H110"/>
    <mergeCell ref="J109:J110"/>
    <mergeCell ref="K109:K110"/>
    <mergeCell ref="I105:I106"/>
    <mergeCell ref="I109:I110"/>
    <mergeCell ref="E102:E103"/>
    <mergeCell ref="D105:D106"/>
    <mergeCell ref="E105:E106"/>
    <mergeCell ref="B83:B88"/>
    <mergeCell ref="C83:C88"/>
    <mergeCell ref="B89:B94"/>
    <mergeCell ref="C89:C94"/>
    <mergeCell ref="B100:B101"/>
    <mergeCell ref="C100:C101"/>
    <mergeCell ref="A1:K1"/>
    <mergeCell ref="D2:E2"/>
    <mergeCell ref="B3:B11"/>
    <mergeCell ref="C3:C11"/>
    <mergeCell ref="B12:B15"/>
    <mergeCell ref="C12:C15"/>
    <mergeCell ref="B46:B56"/>
    <mergeCell ref="C46:C56"/>
    <mergeCell ref="B57:B59"/>
    <mergeCell ref="C57:C59"/>
    <mergeCell ref="D128:E128"/>
    <mergeCell ref="B60:B63"/>
    <mergeCell ref="C60:C63"/>
    <mergeCell ref="B19:B25"/>
    <mergeCell ref="C19:C25"/>
    <mergeCell ref="B26:B35"/>
    <mergeCell ref="C26:C35"/>
    <mergeCell ref="B36:B45"/>
    <mergeCell ref="C36:C45"/>
    <mergeCell ref="B74:B75"/>
    <mergeCell ref="C74:C75"/>
    <mergeCell ref="C78:C79"/>
    <mergeCell ref="B64:B67"/>
    <mergeCell ref="C64:C67"/>
    <mergeCell ref="B68:B71"/>
    <mergeCell ref="C68:C71"/>
    <mergeCell ref="B72:B73"/>
    <mergeCell ref="C72:C73"/>
    <mergeCell ref="B102:B111"/>
    <mergeCell ref="C102:C111"/>
    <mergeCell ref="B76:B77"/>
    <mergeCell ref="C76:C77"/>
    <mergeCell ref="B78:B79"/>
    <mergeCell ref="D102:D103"/>
  </mergeCells>
  <pageMargins left="0.33" right="0.34" top="0.5" bottom="0.43"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Z127"/>
  <sheetViews>
    <sheetView topLeftCell="A109" zoomScale="60" zoomScaleNormal="60" zoomScalePageLayoutView="110" workbookViewId="0">
      <selection activeCell="M103" sqref="M103:M109"/>
    </sheetView>
  </sheetViews>
  <sheetFormatPr defaultColWidth="8.875" defaultRowHeight="15" x14ac:dyDescent="0.2"/>
  <cols>
    <col min="1" max="1" width="13.25" style="98" customWidth="1"/>
    <col min="2" max="2" width="7.125" style="42" customWidth="1"/>
    <col min="3" max="3" width="42.25" style="42" customWidth="1"/>
    <col min="4" max="4" width="6.375" style="42" customWidth="1"/>
    <col min="5" max="5" width="46" style="42" customWidth="1"/>
    <col min="6" max="6" width="8.875" style="42"/>
    <col min="7" max="7" width="18.125" style="42" customWidth="1"/>
    <col min="8" max="8" width="17.75" style="42" customWidth="1"/>
    <col min="9" max="9" width="15.125" style="98" customWidth="1"/>
    <col min="10" max="10" width="18" style="290" customWidth="1"/>
    <col min="11" max="11" width="16.125" style="260" customWidth="1"/>
    <col min="12" max="12" width="19.125" style="42" customWidth="1"/>
    <col min="13" max="13" width="13.5" style="42" bestFit="1" customWidth="1"/>
    <col min="14" max="14" width="12.25" style="42" bestFit="1" customWidth="1"/>
    <col min="15" max="16384" width="8.875" style="42"/>
  </cols>
  <sheetData>
    <row r="1" spans="1:13" ht="35.25" customHeight="1" x14ac:dyDescent="0.2">
      <c r="A1" s="480" t="s">
        <v>1221</v>
      </c>
      <c r="B1" s="481"/>
      <c r="C1" s="481"/>
      <c r="D1" s="481"/>
      <c r="E1" s="481"/>
      <c r="F1" s="481"/>
      <c r="G1" s="481"/>
      <c r="H1" s="481"/>
      <c r="I1" s="481"/>
    </row>
    <row r="2" spans="1:13" ht="87" customHeight="1" x14ac:dyDescent="0.2">
      <c r="A2" s="275" t="s">
        <v>0</v>
      </c>
      <c r="B2" s="3" t="s">
        <v>1</v>
      </c>
      <c r="C2" s="3" t="s">
        <v>2</v>
      </c>
      <c r="D2" s="482" t="s">
        <v>3</v>
      </c>
      <c r="E2" s="482"/>
      <c r="F2" s="3" t="s">
        <v>4</v>
      </c>
      <c r="G2" s="294" t="s">
        <v>1207</v>
      </c>
      <c r="H2" s="3" t="s">
        <v>279</v>
      </c>
      <c r="I2" s="275" t="s">
        <v>6</v>
      </c>
      <c r="J2" s="279" t="s">
        <v>1208</v>
      </c>
      <c r="K2" s="141" t="s">
        <v>7</v>
      </c>
      <c r="L2" s="153" t="s">
        <v>224</v>
      </c>
      <c r="M2" s="261" t="s">
        <v>225</v>
      </c>
    </row>
    <row r="3" spans="1:13" ht="276" hidden="1" customHeight="1" x14ac:dyDescent="0.2">
      <c r="A3" s="280" t="s">
        <v>1209</v>
      </c>
      <c r="B3" s="38">
        <v>1</v>
      </c>
      <c r="C3" s="50" t="s">
        <v>830</v>
      </c>
      <c r="D3" s="107">
        <v>1</v>
      </c>
      <c r="E3" s="108" t="s">
        <v>831</v>
      </c>
      <c r="F3" s="296">
        <v>34.82</v>
      </c>
      <c r="G3" s="308">
        <f>24*F3</f>
        <v>835.68000000000006</v>
      </c>
      <c r="H3" s="298" t="s">
        <v>832</v>
      </c>
      <c r="I3" s="136">
        <v>6695</v>
      </c>
      <c r="J3" s="309">
        <v>1</v>
      </c>
      <c r="K3" s="130" t="s">
        <v>284</v>
      </c>
      <c r="L3" s="264"/>
      <c r="M3" s="264"/>
    </row>
    <row r="4" spans="1:13" ht="154.5" hidden="1" customHeight="1" x14ac:dyDescent="0.2">
      <c r="A4" s="280" t="s">
        <v>1209</v>
      </c>
      <c r="B4" s="483">
        <v>2</v>
      </c>
      <c r="C4" s="484" t="s">
        <v>833</v>
      </c>
      <c r="D4" s="107">
        <v>1</v>
      </c>
      <c r="E4" s="108" t="s">
        <v>834</v>
      </c>
      <c r="F4" s="296">
        <v>24.96</v>
      </c>
      <c r="G4" s="308">
        <f t="shared" ref="G4:G76" si="0">24*F4</f>
        <v>599.04</v>
      </c>
      <c r="H4" s="298" t="s">
        <v>835</v>
      </c>
      <c r="I4" s="136">
        <v>6855</v>
      </c>
      <c r="J4" s="309">
        <v>1</v>
      </c>
      <c r="K4" s="143" t="s">
        <v>34</v>
      </c>
      <c r="L4" s="264">
        <v>42005</v>
      </c>
      <c r="M4" s="264">
        <v>44204</v>
      </c>
    </row>
    <row r="5" spans="1:13" ht="168" hidden="1" customHeight="1" x14ac:dyDescent="0.2">
      <c r="A5" s="280" t="s">
        <v>1209</v>
      </c>
      <c r="B5" s="483"/>
      <c r="C5" s="485"/>
      <c r="D5" s="107">
        <v>2</v>
      </c>
      <c r="E5" s="108" t="s">
        <v>836</v>
      </c>
      <c r="F5" s="296">
        <v>22.3</v>
      </c>
      <c r="G5" s="308">
        <f t="shared" si="0"/>
        <v>535.20000000000005</v>
      </c>
      <c r="H5" s="299" t="s">
        <v>837</v>
      </c>
      <c r="I5" s="140">
        <v>6856</v>
      </c>
      <c r="J5" s="140">
        <v>1</v>
      </c>
      <c r="K5" s="130" t="s">
        <v>284</v>
      </c>
      <c r="L5" s="264">
        <v>42005</v>
      </c>
      <c r="M5" s="264"/>
    </row>
    <row r="6" spans="1:13" ht="118.5" hidden="1" customHeight="1" x14ac:dyDescent="0.2">
      <c r="A6" s="486" t="s">
        <v>1103</v>
      </c>
      <c r="B6" s="451">
        <v>1</v>
      </c>
      <c r="C6" s="484" t="s">
        <v>833</v>
      </c>
      <c r="D6" s="107">
        <v>1</v>
      </c>
      <c r="E6" s="108" t="s">
        <v>838</v>
      </c>
      <c r="F6" s="296">
        <v>10.55</v>
      </c>
      <c r="G6" s="308">
        <f t="shared" si="0"/>
        <v>253.20000000000002</v>
      </c>
      <c r="H6" s="298" t="s">
        <v>839</v>
      </c>
      <c r="I6" s="136">
        <v>6857</v>
      </c>
      <c r="J6" s="309">
        <v>1</v>
      </c>
      <c r="K6" s="130" t="s">
        <v>284</v>
      </c>
      <c r="L6" s="264"/>
      <c r="M6" s="264"/>
    </row>
    <row r="7" spans="1:13" ht="110.25" hidden="1" x14ac:dyDescent="0.2">
      <c r="A7" s="487"/>
      <c r="B7" s="460"/>
      <c r="C7" s="489"/>
      <c r="D7" s="107">
        <v>2</v>
      </c>
      <c r="E7" s="108" t="s">
        <v>840</v>
      </c>
      <c r="F7" s="296">
        <v>15.1</v>
      </c>
      <c r="G7" s="308">
        <f t="shared" si="0"/>
        <v>362.4</v>
      </c>
      <c r="H7" s="298" t="s">
        <v>841</v>
      </c>
      <c r="I7" s="136">
        <v>6858</v>
      </c>
      <c r="J7" s="309">
        <v>1</v>
      </c>
      <c r="K7" s="130" t="s">
        <v>284</v>
      </c>
      <c r="L7" s="264"/>
      <c r="M7" s="264"/>
    </row>
    <row r="8" spans="1:13" ht="110.25" hidden="1" x14ac:dyDescent="0.2">
      <c r="A8" s="487"/>
      <c r="B8" s="460"/>
      <c r="C8" s="489"/>
      <c r="D8" s="107">
        <v>3</v>
      </c>
      <c r="E8" s="108" t="s">
        <v>842</v>
      </c>
      <c r="F8" s="296">
        <v>17.3</v>
      </c>
      <c r="G8" s="308">
        <f t="shared" si="0"/>
        <v>415.20000000000005</v>
      </c>
      <c r="H8" s="299" t="s">
        <v>843</v>
      </c>
      <c r="I8" s="140">
        <v>6859</v>
      </c>
      <c r="J8" s="140">
        <v>1</v>
      </c>
      <c r="K8" s="130" t="s">
        <v>284</v>
      </c>
      <c r="L8" s="264"/>
      <c r="M8" s="264"/>
    </row>
    <row r="9" spans="1:13" ht="110.25" hidden="1" x14ac:dyDescent="0.2">
      <c r="A9" s="488"/>
      <c r="B9" s="452"/>
      <c r="C9" s="485"/>
      <c r="D9" s="107">
        <v>4</v>
      </c>
      <c r="E9" s="108" t="s">
        <v>844</v>
      </c>
      <c r="F9" s="296">
        <v>18.5</v>
      </c>
      <c r="G9" s="308">
        <f t="shared" si="0"/>
        <v>444</v>
      </c>
      <c r="H9" s="312" t="s">
        <v>845</v>
      </c>
      <c r="I9" s="313">
        <v>6860</v>
      </c>
      <c r="J9" s="314">
        <v>1</v>
      </c>
      <c r="K9" s="130" t="s">
        <v>284</v>
      </c>
      <c r="L9" s="264"/>
      <c r="M9" s="264"/>
    </row>
    <row r="10" spans="1:13" ht="333.75" hidden="1" customHeight="1" x14ac:dyDescent="0.2">
      <c r="A10" s="281" t="s">
        <v>1103</v>
      </c>
      <c r="B10" s="36">
        <v>2</v>
      </c>
      <c r="C10" s="37" t="s">
        <v>847</v>
      </c>
      <c r="D10" s="65">
        <v>1</v>
      </c>
      <c r="E10" s="66" t="s">
        <v>848</v>
      </c>
      <c r="F10" s="297">
        <v>10</v>
      </c>
      <c r="G10" s="308">
        <f t="shared" si="0"/>
        <v>240</v>
      </c>
      <c r="H10" s="298" t="s">
        <v>849</v>
      </c>
      <c r="I10" s="136">
        <v>9269</v>
      </c>
      <c r="J10" s="309">
        <v>1</v>
      </c>
      <c r="K10" s="130" t="s">
        <v>284</v>
      </c>
      <c r="L10" s="264">
        <v>42963</v>
      </c>
      <c r="M10" s="264"/>
    </row>
    <row r="11" spans="1:13" ht="333.75" hidden="1" customHeight="1" x14ac:dyDescent="0.2">
      <c r="A11" s="276" t="s">
        <v>846</v>
      </c>
      <c r="B11" s="4">
        <v>3</v>
      </c>
      <c r="C11" s="109" t="s">
        <v>850</v>
      </c>
      <c r="D11" s="65">
        <v>1</v>
      </c>
      <c r="E11" s="66" t="s">
        <v>851</v>
      </c>
      <c r="F11" s="297">
        <v>10.8</v>
      </c>
      <c r="G11" s="308">
        <f t="shared" si="0"/>
        <v>259.20000000000005</v>
      </c>
      <c r="H11" s="298" t="s">
        <v>852</v>
      </c>
      <c r="I11" s="136">
        <v>11020</v>
      </c>
      <c r="J11" s="309">
        <v>1</v>
      </c>
      <c r="K11" s="143" t="s">
        <v>34</v>
      </c>
      <c r="L11" s="264">
        <v>43318</v>
      </c>
      <c r="M11" s="264"/>
    </row>
    <row r="12" spans="1:13" ht="333.75" hidden="1" customHeight="1" x14ac:dyDescent="0.2">
      <c r="A12" s="258" t="s">
        <v>846</v>
      </c>
      <c r="B12" s="39">
        <v>4</v>
      </c>
      <c r="C12" s="259" t="s">
        <v>1140</v>
      </c>
      <c r="D12" s="32">
        <v>1</v>
      </c>
      <c r="E12" s="31" t="s">
        <v>1141</v>
      </c>
      <c r="F12" s="297">
        <v>23.68</v>
      </c>
      <c r="G12" s="308">
        <f t="shared" si="0"/>
        <v>568.31999999999994</v>
      </c>
      <c r="H12" s="298" t="s">
        <v>1142</v>
      </c>
      <c r="I12" s="136">
        <v>13463</v>
      </c>
      <c r="J12" s="309">
        <v>1</v>
      </c>
      <c r="K12" s="143" t="s">
        <v>34</v>
      </c>
      <c r="L12" s="264">
        <v>43959</v>
      </c>
      <c r="M12" s="264"/>
    </row>
    <row r="13" spans="1:13" ht="327.75" hidden="1" customHeight="1" x14ac:dyDescent="0.2">
      <c r="A13" s="282" t="s">
        <v>8</v>
      </c>
      <c r="B13" s="38">
        <v>1</v>
      </c>
      <c r="C13" s="50" t="s">
        <v>853</v>
      </c>
      <c r="D13" s="107">
        <v>1</v>
      </c>
      <c r="E13" s="108" t="s">
        <v>854</v>
      </c>
      <c r="F13" s="296">
        <v>10</v>
      </c>
      <c r="G13" s="308">
        <f t="shared" si="0"/>
        <v>240</v>
      </c>
      <c r="H13" s="298" t="s">
        <v>855</v>
      </c>
      <c r="I13" s="136">
        <v>6696</v>
      </c>
      <c r="J13" s="309">
        <v>1</v>
      </c>
      <c r="K13" s="130" t="s">
        <v>284</v>
      </c>
      <c r="L13" s="264">
        <v>42005</v>
      </c>
      <c r="M13" s="264"/>
    </row>
    <row r="14" spans="1:13" ht="334.5" hidden="1" customHeight="1" x14ac:dyDescent="0.2">
      <c r="A14" s="282" t="s">
        <v>8</v>
      </c>
      <c r="B14" s="38">
        <v>2</v>
      </c>
      <c r="C14" s="50" t="s">
        <v>856</v>
      </c>
      <c r="D14" s="107">
        <v>1</v>
      </c>
      <c r="E14" s="108" t="s">
        <v>857</v>
      </c>
      <c r="F14" s="296">
        <v>27</v>
      </c>
      <c r="G14" s="308">
        <f t="shared" si="0"/>
        <v>648</v>
      </c>
      <c r="H14" s="298" t="s">
        <v>858</v>
      </c>
      <c r="I14" s="136">
        <v>6710</v>
      </c>
      <c r="J14" s="309">
        <v>1</v>
      </c>
      <c r="K14" s="130" t="s">
        <v>284</v>
      </c>
      <c r="L14" s="264"/>
      <c r="M14" s="264"/>
    </row>
    <row r="15" spans="1:13" ht="306" hidden="1" customHeight="1" x14ac:dyDescent="0.2">
      <c r="A15" s="282" t="s">
        <v>8</v>
      </c>
      <c r="B15" s="38">
        <v>3</v>
      </c>
      <c r="C15" s="50" t="s">
        <v>859</v>
      </c>
      <c r="D15" s="107">
        <v>1</v>
      </c>
      <c r="E15" s="108" t="s">
        <v>860</v>
      </c>
      <c r="F15" s="296">
        <v>10</v>
      </c>
      <c r="G15" s="308">
        <f t="shared" si="0"/>
        <v>240</v>
      </c>
      <c r="H15" s="298" t="s">
        <v>861</v>
      </c>
      <c r="I15" s="136">
        <v>6861</v>
      </c>
      <c r="J15" s="309">
        <v>1</v>
      </c>
      <c r="K15" s="130" t="s">
        <v>284</v>
      </c>
      <c r="L15" s="264"/>
      <c r="M15" s="264"/>
    </row>
    <row r="16" spans="1:13" ht="306" hidden="1" customHeight="1" x14ac:dyDescent="0.2">
      <c r="A16" s="135" t="s">
        <v>8</v>
      </c>
      <c r="B16" s="39">
        <v>3</v>
      </c>
      <c r="C16" s="152" t="s">
        <v>1090</v>
      </c>
      <c r="D16" s="32">
        <v>2</v>
      </c>
      <c r="E16" s="115" t="s">
        <v>1091</v>
      </c>
      <c r="F16" s="40">
        <v>9.9499999999999993</v>
      </c>
      <c r="G16" s="308">
        <f t="shared" si="0"/>
        <v>238.79999999999998</v>
      </c>
      <c r="H16" s="315" t="s">
        <v>1092</v>
      </c>
      <c r="I16" s="162">
        <v>13766</v>
      </c>
      <c r="J16" s="316">
        <v>1</v>
      </c>
      <c r="K16" s="143" t="s">
        <v>34</v>
      </c>
      <c r="L16" s="264">
        <v>44092</v>
      </c>
      <c r="M16" s="264"/>
    </row>
    <row r="17" spans="1:26" ht="265.5" hidden="1" customHeight="1" x14ac:dyDescent="0.2">
      <c r="A17" s="282" t="s">
        <v>8</v>
      </c>
      <c r="B17" s="38">
        <v>4</v>
      </c>
      <c r="C17" s="50" t="s">
        <v>862</v>
      </c>
      <c r="D17" s="107">
        <v>1</v>
      </c>
      <c r="E17" s="108" t="s">
        <v>863</v>
      </c>
      <c r="F17" s="296">
        <v>21.5</v>
      </c>
      <c r="G17" s="308">
        <f t="shared" si="0"/>
        <v>516</v>
      </c>
      <c r="H17" s="298" t="s">
        <v>864</v>
      </c>
      <c r="I17" s="136">
        <v>6974</v>
      </c>
      <c r="J17" s="309">
        <v>1</v>
      </c>
      <c r="K17" s="130" t="s">
        <v>284</v>
      </c>
      <c r="L17" s="264"/>
      <c r="M17" s="264"/>
    </row>
    <row r="18" spans="1:26" ht="302.25" hidden="1" customHeight="1" x14ac:dyDescent="0.2">
      <c r="A18" s="282" t="s">
        <v>8</v>
      </c>
      <c r="B18" s="38">
        <v>5</v>
      </c>
      <c r="C18" s="50" t="s">
        <v>865</v>
      </c>
      <c r="D18" s="107">
        <v>1</v>
      </c>
      <c r="E18" s="110" t="s">
        <v>866</v>
      </c>
      <c r="F18" s="296">
        <v>11</v>
      </c>
      <c r="G18" s="308">
        <f t="shared" si="0"/>
        <v>264</v>
      </c>
      <c r="H18" s="298" t="s">
        <v>867</v>
      </c>
      <c r="I18" s="136">
        <v>7245</v>
      </c>
      <c r="J18" s="309">
        <v>1</v>
      </c>
      <c r="K18" s="130" t="s">
        <v>284</v>
      </c>
      <c r="L18" s="264"/>
      <c r="M18" s="264"/>
    </row>
    <row r="19" spans="1:26" ht="391.5" hidden="1" customHeight="1" x14ac:dyDescent="0.2">
      <c r="A19" s="282" t="s">
        <v>8</v>
      </c>
      <c r="B19" s="36">
        <v>6</v>
      </c>
      <c r="C19" s="37" t="s">
        <v>868</v>
      </c>
      <c r="D19" s="65">
        <v>1</v>
      </c>
      <c r="E19" s="66" t="s">
        <v>869</v>
      </c>
      <c r="F19" s="297">
        <v>57.6</v>
      </c>
      <c r="G19" s="308">
        <f t="shared" si="0"/>
        <v>1382.4</v>
      </c>
      <c r="H19" s="298" t="s">
        <v>870</v>
      </c>
      <c r="I19" s="136">
        <v>8414</v>
      </c>
      <c r="J19" s="309">
        <v>1</v>
      </c>
      <c r="K19" s="130" t="s">
        <v>284</v>
      </c>
      <c r="L19" s="264">
        <v>42639</v>
      </c>
      <c r="M19" s="264"/>
    </row>
    <row r="20" spans="1:26" ht="261.75" hidden="1" customHeight="1" x14ac:dyDescent="0.2">
      <c r="A20" s="282" t="s">
        <v>8</v>
      </c>
      <c r="B20" s="36">
        <v>7</v>
      </c>
      <c r="C20" s="37" t="s">
        <v>871</v>
      </c>
      <c r="D20" s="65">
        <v>1</v>
      </c>
      <c r="E20" s="66" t="s">
        <v>872</v>
      </c>
      <c r="F20" s="297">
        <v>10</v>
      </c>
      <c r="G20" s="308">
        <f t="shared" si="0"/>
        <v>240</v>
      </c>
      <c r="H20" s="298" t="s">
        <v>873</v>
      </c>
      <c r="I20" s="136">
        <v>8415</v>
      </c>
      <c r="J20" s="309">
        <v>1</v>
      </c>
      <c r="K20" s="143" t="s">
        <v>34</v>
      </c>
      <c r="L20" s="264">
        <v>42639</v>
      </c>
      <c r="M20" s="264">
        <v>43719</v>
      </c>
      <c r="N20" s="264">
        <v>44275</v>
      </c>
    </row>
    <row r="21" spans="1:26" ht="379.5" hidden="1" customHeight="1" x14ac:dyDescent="0.2">
      <c r="A21" s="282" t="s">
        <v>8</v>
      </c>
      <c r="B21" s="36">
        <v>8</v>
      </c>
      <c r="C21" s="170" t="s">
        <v>1153</v>
      </c>
      <c r="D21" s="65">
        <v>1</v>
      </c>
      <c r="E21" s="161" t="s">
        <v>1169</v>
      </c>
      <c r="F21" s="40">
        <v>22.1</v>
      </c>
      <c r="G21" s="308">
        <f t="shared" si="0"/>
        <v>530.40000000000009</v>
      </c>
      <c r="H21" s="298" t="s">
        <v>1421</v>
      </c>
      <c r="I21" s="136">
        <v>9170</v>
      </c>
      <c r="J21" s="309">
        <v>1</v>
      </c>
      <c r="K21" s="143" t="s">
        <v>34</v>
      </c>
      <c r="L21" s="264">
        <v>42894</v>
      </c>
      <c r="M21" s="264">
        <v>44183</v>
      </c>
    </row>
    <row r="22" spans="1:26" ht="379.5" hidden="1" customHeight="1" x14ac:dyDescent="0.2">
      <c r="A22" s="135" t="s">
        <v>8</v>
      </c>
      <c r="B22" s="133">
        <v>9</v>
      </c>
      <c r="C22" s="132" t="s">
        <v>271</v>
      </c>
      <c r="D22" s="65">
        <v>1</v>
      </c>
      <c r="E22" s="66" t="s">
        <v>1076</v>
      </c>
      <c r="F22" s="297">
        <v>6</v>
      </c>
      <c r="G22" s="308">
        <f t="shared" si="0"/>
        <v>144</v>
      </c>
      <c r="H22" s="301" t="s">
        <v>1077</v>
      </c>
      <c r="I22" s="55">
        <v>13641</v>
      </c>
      <c r="J22" s="309">
        <v>1</v>
      </c>
      <c r="K22" s="143" t="s">
        <v>34</v>
      </c>
      <c r="L22" s="264">
        <v>44022</v>
      </c>
      <c r="M22" s="264"/>
    </row>
    <row r="23" spans="1:26" ht="379.5" hidden="1" customHeight="1" x14ac:dyDescent="0.2">
      <c r="A23" s="135" t="s">
        <v>8</v>
      </c>
      <c r="B23" s="133">
        <v>10</v>
      </c>
      <c r="C23" s="132" t="s">
        <v>1080</v>
      </c>
      <c r="D23" s="65">
        <v>1</v>
      </c>
      <c r="E23" s="66" t="s">
        <v>1078</v>
      </c>
      <c r="F23" s="297">
        <v>11.8</v>
      </c>
      <c r="G23" s="308">
        <f t="shared" si="0"/>
        <v>283.20000000000005</v>
      </c>
      <c r="H23" s="298" t="s">
        <v>1079</v>
      </c>
      <c r="I23" s="136">
        <v>13643</v>
      </c>
      <c r="J23" s="309">
        <v>1</v>
      </c>
      <c r="K23" s="143" t="s">
        <v>34</v>
      </c>
      <c r="L23" s="264">
        <v>44022</v>
      </c>
      <c r="M23" s="264"/>
    </row>
    <row r="24" spans="1:26" ht="379.5" hidden="1" customHeight="1" x14ac:dyDescent="0.2">
      <c r="A24" s="135" t="s">
        <v>8</v>
      </c>
      <c r="B24" s="39">
        <v>11</v>
      </c>
      <c r="C24" s="152" t="s">
        <v>1093</v>
      </c>
      <c r="D24" s="32">
        <v>1</v>
      </c>
      <c r="E24" s="115" t="s">
        <v>1094</v>
      </c>
      <c r="F24" s="40">
        <v>10.61</v>
      </c>
      <c r="G24" s="308">
        <f t="shared" si="0"/>
        <v>254.64</v>
      </c>
      <c r="H24" s="315" t="s">
        <v>1095</v>
      </c>
      <c r="I24" s="162">
        <v>13767</v>
      </c>
      <c r="J24" s="316">
        <v>1</v>
      </c>
      <c r="K24" s="130" t="s">
        <v>284</v>
      </c>
      <c r="L24" s="264">
        <v>44092</v>
      </c>
      <c r="M24" s="264"/>
    </row>
    <row r="25" spans="1:26" ht="379.5" hidden="1" customHeight="1" x14ac:dyDescent="0.2">
      <c r="A25" s="135" t="s">
        <v>1124</v>
      </c>
      <c r="B25" s="39">
        <v>12</v>
      </c>
      <c r="C25" s="152" t="s">
        <v>1125</v>
      </c>
      <c r="D25" s="32">
        <v>1</v>
      </c>
      <c r="E25" s="115" t="s">
        <v>1126</v>
      </c>
      <c r="F25" s="40">
        <v>6</v>
      </c>
      <c r="G25" s="308">
        <f t="shared" si="0"/>
        <v>144</v>
      </c>
      <c r="H25" s="315" t="s">
        <v>1127</v>
      </c>
      <c r="I25" s="162">
        <v>13855</v>
      </c>
      <c r="J25" s="316">
        <v>1</v>
      </c>
      <c r="K25" s="143" t="s">
        <v>34</v>
      </c>
      <c r="L25" s="264">
        <v>44138</v>
      </c>
      <c r="M25" s="264"/>
    </row>
    <row r="26" spans="1:26" customFormat="1" ht="204" hidden="1" x14ac:dyDescent="0.2">
      <c r="A26" s="355" t="s">
        <v>1124</v>
      </c>
      <c r="B26" s="356"/>
      <c r="C26" s="357" t="s">
        <v>1326</v>
      </c>
      <c r="D26" s="358"/>
      <c r="E26" s="359" t="s">
        <v>1327</v>
      </c>
      <c r="F26" s="363" t="s">
        <v>1328</v>
      </c>
      <c r="G26" s="375">
        <v>250</v>
      </c>
      <c r="H26" s="364" t="s">
        <v>1329</v>
      </c>
      <c r="I26" s="376"/>
      <c r="J26" s="377"/>
      <c r="K26" s="360" t="s">
        <v>1214</v>
      </c>
      <c r="L26" s="378">
        <v>44404</v>
      </c>
      <c r="M26" s="379"/>
      <c r="N26" s="361"/>
      <c r="O26" s="361"/>
      <c r="P26" s="361"/>
      <c r="Q26" s="361"/>
      <c r="R26" s="361"/>
      <c r="S26" s="361"/>
      <c r="T26" s="361"/>
      <c r="U26" s="361"/>
      <c r="V26" s="361"/>
      <c r="W26" s="361"/>
      <c r="X26" s="361"/>
      <c r="Y26" s="361"/>
      <c r="Z26" s="361"/>
    </row>
    <row r="27" spans="1:26" customFormat="1" ht="204" hidden="1" x14ac:dyDescent="0.2">
      <c r="A27" s="355" t="s">
        <v>1124</v>
      </c>
      <c r="B27" s="356"/>
      <c r="C27" s="357" t="s">
        <v>1326</v>
      </c>
      <c r="D27" s="358"/>
      <c r="E27" s="359" t="s">
        <v>1330</v>
      </c>
      <c r="F27" s="363" t="s">
        <v>1331</v>
      </c>
      <c r="G27" s="375">
        <v>250</v>
      </c>
      <c r="H27" s="364" t="s">
        <v>1332</v>
      </c>
      <c r="I27" s="376"/>
      <c r="J27" s="377"/>
      <c r="K27" s="360" t="s">
        <v>1214</v>
      </c>
      <c r="L27" s="378">
        <v>44404</v>
      </c>
      <c r="M27" s="379"/>
      <c r="N27" s="361"/>
      <c r="O27" s="361"/>
      <c r="P27" s="361"/>
      <c r="Q27" s="361"/>
      <c r="R27" s="361"/>
      <c r="S27" s="361"/>
      <c r="T27" s="361"/>
      <c r="U27" s="361"/>
      <c r="V27" s="361"/>
      <c r="W27" s="361"/>
      <c r="X27" s="361"/>
      <c r="Y27" s="361"/>
      <c r="Z27" s="361"/>
    </row>
    <row r="28" spans="1:26" customFormat="1" ht="204" hidden="1" x14ac:dyDescent="0.2">
      <c r="A28" s="355" t="s">
        <v>1124</v>
      </c>
      <c r="B28" s="356"/>
      <c r="C28" s="357" t="s">
        <v>1326</v>
      </c>
      <c r="D28" s="362">
        <v>1</v>
      </c>
      <c r="E28" s="359" t="s">
        <v>1333</v>
      </c>
      <c r="F28" s="370" t="s">
        <v>1334</v>
      </c>
      <c r="G28" s="375">
        <v>230</v>
      </c>
      <c r="H28" s="380" t="s">
        <v>1335</v>
      </c>
      <c r="I28" s="376"/>
      <c r="J28" s="377"/>
      <c r="K28" s="360" t="s">
        <v>1214</v>
      </c>
      <c r="L28" s="378" t="s">
        <v>1325</v>
      </c>
      <c r="M28" s="379"/>
      <c r="N28" s="361"/>
      <c r="O28" s="361"/>
      <c r="P28" s="361"/>
      <c r="Q28" s="361"/>
      <c r="R28" s="361"/>
      <c r="S28" s="361"/>
      <c r="T28" s="361"/>
      <c r="U28" s="361"/>
      <c r="V28" s="361"/>
      <c r="W28" s="361"/>
      <c r="X28" s="361"/>
      <c r="Y28" s="361"/>
      <c r="Z28" s="361"/>
    </row>
    <row r="29" spans="1:26" customFormat="1" ht="204" hidden="1" x14ac:dyDescent="0.2">
      <c r="A29" s="355" t="s">
        <v>1124</v>
      </c>
      <c r="B29" s="356"/>
      <c r="C29" s="357" t="s">
        <v>1326</v>
      </c>
      <c r="D29" s="362">
        <v>1</v>
      </c>
      <c r="E29" s="359" t="s">
        <v>1336</v>
      </c>
      <c r="F29" s="370">
        <v>61.47</v>
      </c>
      <c r="G29" s="375">
        <v>220</v>
      </c>
      <c r="H29" s="380" t="s">
        <v>1337</v>
      </c>
      <c r="I29" s="376"/>
      <c r="J29" s="377"/>
      <c r="K29" s="360" t="s">
        <v>1214</v>
      </c>
      <c r="L29" s="378" t="s">
        <v>1325</v>
      </c>
      <c r="M29" s="379"/>
      <c r="N29" s="361"/>
      <c r="O29" s="361"/>
      <c r="P29" s="361"/>
      <c r="Q29" s="361"/>
      <c r="R29" s="361"/>
      <c r="S29" s="361"/>
      <c r="T29" s="361"/>
      <c r="U29" s="361"/>
      <c r="V29" s="361"/>
      <c r="W29" s="361"/>
      <c r="X29" s="361"/>
      <c r="Y29" s="361"/>
      <c r="Z29" s="361"/>
    </row>
    <row r="30" spans="1:26" customFormat="1" ht="204" hidden="1" x14ac:dyDescent="0.2">
      <c r="A30" s="355" t="s">
        <v>1124</v>
      </c>
      <c r="B30" s="356"/>
      <c r="C30" s="357" t="s">
        <v>1326</v>
      </c>
      <c r="D30" s="362">
        <v>1</v>
      </c>
      <c r="E30" s="359" t="s">
        <v>1338</v>
      </c>
      <c r="F30" s="370">
        <v>12.9</v>
      </c>
      <c r="G30" s="375">
        <v>200</v>
      </c>
      <c r="H30" s="380" t="s">
        <v>1339</v>
      </c>
      <c r="I30" s="376"/>
      <c r="J30" s="377"/>
      <c r="K30" s="360" t="s">
        <v>1214</v>
      </c>
      <c r="L30" s="378" t="s">
        <v>1325</v>
      </c>
      <c r="M30" s="379"/>
      <c r="N30" s="361"/>
      <c r="O30" s="361"/>
      <c r="P30" s="361"/>
      <c r="Q30" s="361"/>
      <c r="R30" s="361"/>
      <c r="S30" s="361"/>
      <c r="T30" s="361"/>
      <c r="U30" s="361"/>
      <c r="V30" s="361"/>
      <c r="W30" s="361"/>
      <c r="X30" s="361"/>
      <c r="Y30" s="361"/>
      <c r="Z30" s="361"/>
    </row>
    <row r="31" spans="1:26" customFormat="1" ht="215.25" hidden="1" customHeight="1" x14ac:dyDescent="0.2">
      <c r="A31" s="365" t="s">
        <v>1340</v>
      </c>
      <c r="B31" s="366"/>
      <c r="C31" s="367" t="s">
        <v>1341</v>
      </c>
      <c r="D31" s="368"/>
      <c r="E31" s="359" t="s">
        <v>1342</v>
      </c>
      <c r="F31" s="371">
        <v>10.3</v>
      </c>
      <c r="G31" s="381">
        <v>200</v>
      </c>
      <c r="H31" s="382" t="s">
        <v>1343</v>
      </c>
      <c r="I31" s="376"/>
      <c r="J31" s="382"/>
      <c r="K31" s="383" t="s">
        <v>1344</v>
      </c>
      <c r="L31" s="378">
        <v>44419</v>
      </c>
      <c r="M31" s="384"/>
      <c r="N31" s="361"/>
      <c r="O31" s="361"/>
      <c r="P31" s="361"/>
      <c r="Q31" s="361"/>
      <c r="R31" s="361"/>
      <c r="S31" s="361"/>
      <c r="T31" s="361"/>
      <c r="U31" s="361"/>
      <c r="V31" s="361"/>
      <c r="W31" s="361"/>
      <c r="X31" s="361"/>
      <c r="Y31" s="361"/>
      <c r="Z31" s="361"/>
    </row>
    <row r="32" spans="1:26" customFormat="1" ht="217.5" hidden="1" customHeight="1" x14ac:dyDescent="0.2">
      <c r="A32" s="365" t="s">
        <v>1340</v>
      </c>
      <c r="B32" s="366"/>
      <c r="C32" s="367" t="s">
        <v>1341</v>
      </c>
      <c r="D32" s="368"/>
      <c r="E32" s="359" t="s">
        <v>1345</v>
      </c>
      <c r="F32" s="369">
        <v>10.1</v>
      </c>
      <c r="G32" s="42">
        <v>200</v>
      </c>
      <c r="H32" s="372" t="s">
        <v>1346</v>
      </c>
      <c r="I32" s="98"/>
      <c r="J32" s="372"/>
      <c r="K32" s="373" t="s">
        <v>1344</v>
      </c>
      <c r="L32" s="374">
        <v>44419</v>
      </c>
      <c r="M32" s="361"/>
      <c r="N32" s="361"/>
      <c r="O32" s="361"/>
      <c r="P32" s="361"/>
      <c r="Q32" s="361"/>
      <c r="R32" s="361"/>
      <c r="S32" s="361"/>
      <c r="T32" s="361"/>
      <c r="U32" s="361"/>
      <c r="V32" s="361"/>
      <c r="W32" s="361"/>
      <c r="X32" s="361"/>
      <c r="Y32" s="361"/>
      <c r="Z32" s="361"/>
    </row>
    <row r="33" spans="1:13" ht="209.25" hidden="1" customHeight="1" x14ac:dyDescent="0.2">
      <c r="A33" s="283" t="s">
        <v>106</v>
      </c>
      <c r="B33" s="38">
        <v>1</v>
      </c>
      <c r="C33" s="50" t="s">
        <v>874</v>
      </c>
      <c r="D33" s="107">
        <v>1</v>
      </c>
      <c r="E33" s="111" t="s">
        <v>875</v>
      </c>
      <c r="F33" s="296">
        <v>11.15</v>
      </c>
      <c r="G33" s="308">
        <f t="shared" si="0"/>
        <v>267.60000000000002</v>
      </c>
      <c r="H33" s="298" t="s">
        <v>876</v>
      </c>
      <c r="I33" s="136">
        <v>6711</v>
      </c>
      <c r="J33" s="309">
        <v>1</v>
      </c>
      <c r="K33" s="130" t="s">
        <v>284</v>
      </c>
      <c r="L33" s="264"/>
      <c r="M33" s="264"/>
    </row>
    <row r="34" spans="1:13" ht="314.25" hidden="1" customHeight="1" x14ac:dyDescent="0.2">
      <c r="A34" s="283" t="s">
        <v>106</v>
      </c>
      <c r="B34" s="4">
        <v>2</v>
      </c>
      <c r="C34" s="24" t="s">
        <v>877</v>
      </c>
      <c r="D34" s="54">
        <v>1</v>
      </c>
      <c r="E34" s="112" t="s">
        <v>878</v>
      </c>
      <c r="F34" s="296">
        <v>50</v>
      </c>
      <c r="G34" s="308">
        <f t="shared" si="0"/>
        <v>1200</v>
      </c>
      <c r="H34" s="298" t="s">
        <v>879</v>
      </c>
      <c r="I34" s="136">
        <v>7530</v>
      </c>
      <c r="J34" s="309">
        <v>1</v>
      </c>
      <c r="K34" s="130" t="s">
        <v>284</v>
      </c>
      <c r="L34" s="264"/>
      <c r="M34" s="264"/>
    </row>
    <row r="35" spans="1:13" ht="314.25" hidden="1" customHeight="1" x14ac:dyDescent="0.2">
      <c r="A35" s="283"/>
      <c r="B35" s="36">
        <v>2</v>
      </c>
      <c r="C35" s="113" t="s">
        <v>880</v>
      </c>
      <c r="D35" s="114">
        <v>2</v>
      </c>
      <c r="E35" s="115" t="s">
        <v>881</v>
      </c>
      <c r="F35" s="297">
        <v>23.5</v>
      </c>
      <c r="G35" s="308">
        <f t="shared" si="0"/>
        <v>564</v>
      </c>
      <c r="H35" s="302" t="s">
        <v>882</v>
      </c>
      <c r="I35" s="116">
        <v>13377</v>
      </c>
      <c r="J35" s="116">
        <v>1</v>
      </c>
      <c r="K35" s="143" t="s">
        <v>34</v>
      </c>
      <c r="L35" s="264">
        <v>43941</v>
      </c>
      <c r="M35" s="264"/>
    </row>
    <row r="36" spans="1:13" ht="314.25" hidden="1" customHeight="1" x14ac:dyDescent="0.2">
      <c r="A36" s="320" t="s">
        <v>1210</v>
      </c>
      <c r="B36" s="322">
        <v>2</v>
      </c>
      <c r="C36" s="321" t="s">
        <v>1211</v>
      </c>
      <c r="D36" s="29">
        <v>3</v>
      </c>
      <c r="E36" s="30" t="s">
        <v>1212</v>
      </c>
      <c r="F36" s="285">
        <v>10</v>
      </c>
      <c r="G36" s="308">
        <f t="shared" si="0"/>
        <v>240</v>
      </c>
      <c r="H36" s="302" t="s">
        <v>1213</v>
      </c>
      <c r="I36" s="116">
        <v>16243</v>
      </c>
      <c r="J36" s="116">
        <v>1</v>
      </c>
      <c r="K36" s="143" t="s">
        <v>34</v>
      </c>
      <c r="L36" s="264">
        <v>44270</v>
      </c>
      <c r="M36" s="264"/>
    </row>
    <row r="37" spans="1:13" ht="314.25" hidden="1" customHeight="1" x14ac:dyDescent="0.2">
      <c r="A37" s="320" t="s">
        <v>1210</v>
      </c>
      <c r="B37" s="322">
        <v>2</v>
      </c>
      <c r="C37" s="321" t="s">
        <v>1211</v>
      </c>
      <c r="D37" s="29">
        <v>4</v>
      </c>
      <c r="E37" s="30" t="s">
        <v>1215</v>
      </c>
      <c r="F37" s="285">
        <v>10</v>
      </c>
      <c r="G37" s="308">
        <f t="shared" si="0"/>
        <v>240</v>
      </c>
      <c r="H37" s="302" t="s">
        <v>1216</v>
      </c>
      <c r="I37" s="116">
        <v>16244</v>
      </c>
      <c r="J37" s="116">
        <v>1</v>
      </c>
      <c r="K37" s="143" t="s">
        <v>34</v>
      </c>
      <c r="L37" s="264">
        <v>44270</v>
      </c>
      <c r="M37" s="264"/>
    </row>
    <row r="38" spans="1:13" ht="314.25" hidden="1" customHeight="1" x14ac:dyDescent="0.2">
      <c r="A38" s="283" t="s">
        <v>106</v>
      </c>
      <c r="B38" s="36">
        <v>3</v>
      </c>
      <c r="C38" s="37" t="s">
        <v>883</v>
      </c>
      <c r="D38" s="65">
        <v>1</v>
      </c>
      <c r="E38" s="66" t="s">
        <v>884</v>
      </c>
      <c r="F38" s="297">
        <v>19.5</v>
      </c>
      <c r="G38" s="308">
        <f t="shared" si="0"/>
        <v>468</v>
      </c>
      <c r="H38" s="298" t="s">
        <v>885</v>
      </c>
      <c r="I38" s="136">
        <v>8461</v>
      </c>
      <c r="J38" s="309">
        <v>1</v>
      </c>
      <c r="K38" s="143" t="s">
        <v>34</v>
      </c>
      <c r="L38" s="264">
        <v>43830</v>
      </c>
      <c r="M38" s="264"/>
    </row>
    <row r="39" spans="1:13" ht="314.25" hidden="1" customHeight="1" x14ac:dyDescent="0.2">
      <c r="A39" s="283" t="s">
        <v>106</v>
      </c>
      <c r="B39" s="36">
        <v>3</v>
      </c>
      <c r="C39" s="37" t="s">
        <v>886</v>
      </c>
      <c r="D39" s="65">
        <v>2</v>
      </c>
      <c r="E39" s="66" t="s">
        <v>887</v>
      </c>
      <c r="F39" s="297">
        <v>11</v>
      </c>
      <c r="G39" s="308">
        <f t="shared" si="0"/>
        <v>264</v>
      </c>
      <c r="H39" s="298" t="s">
        <v>888</v>
      </c>
      <c r="I39" s="136">
        <v>9435</v>
      </c>
      <c r="J39" s="309">
        <v>1</v>
      </c>
      <c r="K39" s="143" t="s">
        <v>34</v>
      </c>
      <c r="L39" s="264">
        <v>43830</v>
      </c>
      <c r="M39" s="264"/>
    </row>
    <row r="40" spans="1:13" ht="314.25" hidden="1" customHeight="1" x14ac:dyDescent="0.2">
      <c r="A40" s="283" t="s">
        <v>106</v>
      </c>
      <c r="B40" s="36">
        <v>4</v>
      </c>
      <c r="C40" s="37" t="s">
        <v>889</v>
      </c>
      <c r="D40" s="65">
        <v>1</v>
      </c>
      <c r="E40" s="66" t="s">
        <v>890</v>
      </c>
      <c r="F40" s="297">
        <v>10</v>
      </c>
      <c r="G40" s="308">
        <f t="shared" si="0"/>
        <v>240</v>
      </c>
      <c r="H40" s="298" t="s">
        <v>891</v>
      </c>
      <c r="I40" s="136">
        <v>9437</v>
      </c>
      <c r="J40" s="309">
        <v>1</v>
      </c>
      <c r="K40" s="130" t="s">
        <v>284</v>
      </c>
      <c r="L40" s="264">
        <v>43108</v>
      </c>
      <c r="M40" s="264"/>
    </row>
    <row r="41" spans="1:13" ht="314.25" hidden="1" customHeight="1" x14ac:dyDescent="0.2">
      <c r="A41" s="283" t="s">
        <v>106</v>
      </c>
      <c r="B41" s="4">
        <v>5</v>
      </c>
      <c r="C41" s="109" t="s">
        <v>892</v>
      </c>
      <c r="D41" s="65">
        <v>1</v>
      </c>
      <c r="E41" s="66" t="s">
        <v>893</v>
      </c>
      <c r="F41" s="297">
        <v>22</v>
      </c>
      <c r="G41" s="308">
        <f t="shared" si="0"/>
        <v>528</v>
      </c>
      <c r="H41" s="302" t="s">
        <v>894</v>
      </c>
      <c r="I41" s="116">
        <v>9964</v>
      </c>
      <c r="J41" s="116">
        <v>1</v>
      </c>
      <c r="K41" s="143" t="s">
        <v>34</v>
      </c>
      <c r="L41" s="264">
        <v>43305</v>
      </c>
      <c r="M41" s="264">
        <v>44204</v>
      </c>
    </row>
    <row r="42" spans="1:13" ht="314.25" hidden="1" customHeight="1" x14ac:dyDescent="0.2">
      <c r="A42" s="157" t="s">
        <v>106</v>
      </c>
      <c r="B42" s="158">
        <v>5</v>
      </c>
      <c r="C42" s="159" t="s">
        <v>271</v>
      </c>
      <c r="D42" s="160">
        <v>2</v>
      </c>
      <c r="E42" s="161" t="s">
        <v>1096</v>
      </c>
      <c r="F42" s="40">
        <v>24.4</v>
      </c>
      <c r="G42" s="308">
        <f t="shared" si="0"/>
        <v>585.59999999999991</v>
      </c>
      <c r="H42" s="300" t="s">
        <v>1097</v>
      </c>
      <c r="I42" s="162">
        <v>13768</v>
      </c>
      <c r="J42" s="309">
        <v>1</v>
      </c>
      <c r="K42" s="143" t="s">
        <v>34</v>
      </c>
      <c r="L42" s="264">
        <v>44090</v>
      </c>
      <c r="M42" s="264"/>
    </row>
    <row r="43" spans="1:13" ht="314.25" hidden="1" customHeight="1" x14ac:dyDescent="0.2">
      <c r="A43" s="283" t="s">
        <v>106</v>
      </c>
      <c r="B43" s="4">
        <v>6</v>
      </c>
      <c r="C43" s="109" t="s">
        <v>895</v>
      </c>
      <c r="D43" s="65">
        <v>1</v>
      </c>
      <c r="E43" s="66" t="s">
        <v>896</v>
      </c>
      <c r="F43" s="297">
        <v>13.3</v>
      </c>
      <c r="G43" s="308">
        <f t="shared" si="0"/>
        <v>319.20000000000005</v>
      </c>
      <c r="H43" s="298" t="s">
        <v>897</v>
      </c>
      <c r="I43" s="136">
        <v>11222</v>
      </c>
      <c r="J43" s="309">
        <v>1</v>
      </c>
      <c r="K43" s="130" t="s">
        <v>284</v>
      </c>
      <c r="L43" s="264">
        <v>43473</v>
      </c>
      <c r="M43" s="264"/>
    </row>
    <row r="44" spans="1:13" ht="157.5" hidden="1" customHeight="1" x14ac:dyDescent="0.2">
      <c r="A44" s="448" t="s">
        <v>898</v>
      </c>
      <c r="B44" s="38">
        <v>1</v>
      </c>
      <c r="C44" s="50" t="s">
        <v>899</v>
      </c>
      <c r="D44" s="107">
        <v>1</v>
      </c>
      <c r="E44" s="108" t="s">
        <v>900</v>
      </c>
      <c r="F44" s="296">
        <v>10.82</v>
      </c>
      <c r="G44" s="308">
        <f t="shared" si="0"/>
        <v>259.68</v>
      </c>
      <c r="H44" s="303" t="s">
        <v>901</v>
      </c>
      <c r="I44" s="138">
        <v>6816</v>
      </c>
      <c r="J44" s="138">
        <v>1</v>
      </c>
      <c r="K44" s="143" t="s">
        <v>34</v>
      </c>
      <c r="L44" s="264"/>
      <c r="M44" s="264"/>
    </row>
    <row r="45" spans="1:13" ht="191.25" hidden="1" customHeight="1" x14ac:dyDescent="0.2">
      <c r="A45" s="450"/>
      <c r="B45" s="38">
        <v>2</v>
      </c>
      <c r="C45" s="50" t="s">
        <v>902</v>
      </c>
      <c r="D45" s="107">
        <v>1</v>
      </c>
      <c r="E45" s="108" t="s">
        <v>903</v>
      </c>
      <c r="F45" s="296">
        <v>9.9700000000000006</v>
      </c>
      <c r="G45" s="308">
        <f t="shared" si="0"/>
        <v>239.28000000000003</v>
      </c>
      <c r="H45" s="304" t="s">
        <v>904</v>
      </c>
      <c r="I45" s="137">
        <v>6817</v>
      </c>
      <c r="J45" s="137">
        <v>1</v>
      </c>
      <c r="K45" s="143" t="s">
        <v>34</v>
      </c>
      <c r="L45" s="264"/>
      <c r="M45" s="264"/>
    </row>
    <row r="46" spans="1:13" ht="185.25" hidden="1" customHeight="1" x14ac:dyDescent="0.2">
      <c r="A46" s="117" t="s">
        <v>898</v>
      </c>
      <c r="B46" s="9">
        <v>3</v>
      </c>
      <c r="C46" s="10" t="s">
        <v>905</v>
      </c>
      <c r="D46" s="11">
        <v>1</v>
      </c>
      <c r="E46" s="12" t="s">
        <v>906</v>
      </c>
      <c r="F46" s="297">
        <v>11.85</v>
      </c>
      <c r="G46" s="308">
        <f t="shared" si="0"/>
        <v>284.39999999999998</v>
      </c>
      <c r="H46" s="304" t="s">
        <v>907</v>
      </c>
      <c r="I46" s="137">
        <v>8774</v>
      </c>
      <c r="J46" s="137">
        <v>1</v>
      </c>
      <c r="K46" s="143" t="s">
        <v>34</v>
      </c>
      <c r="L46" s="264"/>
      <c r="M46" s="264"/>
    </row>
    <row r="47" spans="1:13" ht="165.75" hidden="1" customHeight="1" x14ac:dyDescent="0.2">
      <c r="A47" s="117" t="s">
        <v>898</v>
      </c>
      <c r="B47" s="38">
        <v>4</v>
      </c>
      <c r="C47" s="10" t="s">
        <v>908</v>
      </c>
      <c r="D47" s="11">
        <v>1</v>
      </c>
      <c r="E47" s="12" t="s">
        <v>909</v>
      </c>
      <c r="F47" s="297">
        <v>11.52</v>
      </c>
      <c r="G47" s="308">
        <f t="shared" si="0"/>
        <v>276.48</v>
      </c>
      <c r="H47" s="304" t="s">
        <v>910</v>
      </c>
      <c r="I47" s="137">
        <v>8775</v>
      </c>
      <c r="J47" s="137">
        <v>1</v>
      </c>
      <c r="K47" s="143" t="s">
        <v>34</v>
      </c>
      <c r="L47" s="264"/>
      <c r="M47" s="264"/>
    </row>
    <row r="48" spans="1:13" ht="173.25" hidden="1" customHeight="1" x14ac:dyDescent="0.2">
      <c r="A48" s="117" t="s">
        <v>898</v>
      </c>
      <c r="B48" s="9">
        <v>5</v>
      </c>
      <c r="C48" s="10" t="s">
        <v>911</v>
      </c>
      <c r="D48" s="11">
        <v>1</v>
      </c>
      <c r="E48" s="12" t="s">
        <v>912</v>
      </c>
      <c r="F48" s="297">
        <v>13.13</v>
      </c>
      <c r="G48" s="308">
        <f t="shared" si="0"/>
        <v>315.12</v>
      </c>
      <c r="H48" s="304" t="s">
        <v>913</v>
      </c>
      <c r="I48" s="137">
        <v>8776</v>
      </c>
      <c r="J48" s="137">
        <v>1</v>
      </c>
      <c r="K48" s="143" t="s">
        <v>34</v>
      </c>
      <c r="L48" s="264"/>
      <c r="M48" s="264"/>
    </row>
    <row r="49" spans="1:13" ht="174.75" hidden="1" customHeight="1" x14ac:dyDescent="0.2">
      <c r="A49" s="117" t="s">
        <v>898</v>
      </c>
      <c r="B49" s="38">
        <v>6</v>
      </c>
      <c r="C49" s="10" t="s">
        <v>914</v>
      </c>
      <c r="D49" s="11">
        <v>1</v>
      </c>
      <c r="E49" s="12" t="s">
        <v>915</v>
      </c>
      <c r="F49" s="297">
        <v>7.59</v>
      </c>
      <c r="G49" s="308">
        <f t="shared" si="0"/>
        <v>182.16</v>
      </c>
      <c r="H49" s="304" t="s">
        <v>916</v>
      </c>
      <c r="I49" s="137">
        <v>8777</v>
      </c>
      <c r="J49" s="137">
        <v>1</v>
      </c>
      <c r="K49" s="143" t="s">
        <v>34</v>
      </c>
      <c r="L49" s="264"/>
      <c r="M49" s="264"/>
    </row>
    <row r="50" spans="1:13" ht="171.75" hidden="1" customHeight="1" x14ac:dyDescent="0.2">
      <c r="A50" s="14" t="s">
        <v>898</v>
      </c>
      <c r="B50" s="9">
        <v>7</v>
      </c>
      <c r="C50" s="10" t="s">
        <v>917</v>
      </c>
      <c r="D50" s="11">
        <v>1</v>
      </c>
      <c r="E50" s="12" t="s">
        <v>918</v>
      </c>
      <c r="F50" s="297">
        <v>10.82</v>
      </c>
      <c r="G50" s="308">
        <f t="shared" si="0"/>
        <v>259.68</v>
      </c>
      <c r="H50" s="304" t="s">
        <v>919</v>
      </c>
      <c r="I50" s="137">
        <v>8778</v>
      </c>
      <c r="J50" s="137">
        <v>1</v>
      </c>
      <c r="K50" s="143" t="s">
        <v>34</v>
      </c>
      <c r="L50" s="264"/>
      <c r="M50" s="264"/>
    </row>
    <row r="51" spans="1:13" ht="171.75" hidden="1" customHeight="1" x14ac:dyDescent="0.2">
      <c r="A51" s="14" t="s">
        <v>898</v>
      </c>
      <c r="B51" s="9">
        <v>8</v>
      </c>
      <c r="C51" s="10" t="s">
        <v>920</v>
      </c>
      <c r="D51" s="11">
        <v>1</v>
      </c>
      <c r="E51" s="12" t="s">
        <v>921</v>
      </c>
      <c r="F51" s="297">
        <v>10.3561</v>
      </c>
      <c r="G51" s="308">
        <f t="shared" si="0"/>
        <v>248.54640000000001</v>
      </c>
      <c r="H51" s="304" t="s">
        <v>922</v>
      </c>
      <c r="I51" s="137">
        <v>9937</v>
      </c>
      <c r="J51" s="137">
        <v>1</v>
      </c>
      <c r="K51" s="143" t="s">
        <v>34</v>
      </c>
      <c r="L51" s="264"/>
      <c r="M51" s="264"/>
    </row>
    <row r="52" spans="1:13" ht="171.75" hidden="1" customHeight="1" x14ac:dyDescent="0.2">
      <c r="A52" s="14" t="s">
        <v>898</v>
      </c>
      <c r="B52" s="9">
        <v>9</v>
      </c>
      <c r="C52" s="10" t="s">
        <v>923</v>
      </c>
      <c r="D52" s="11">
        <v>1</v>
      </c>
      <c r="E52" s="12" t="s">
        <v>924</v>
      </c>
      <c r="F52" s="297">
        <v>7.1833</v>
      </c>
      <c r="G52" s="308">
        <f t="shared" si="0"/>
        <v>172.39920000000001</v>
      </c>
      <c r="H52" s="304" t="s">
        <v>925</v>
      </c>
      <c r="I52" s="137">
        <v>9938</v>
      </c>
      <c r="J52" s="137">
        <v>1</v>
      </c>
      <c r="K52" s="143" t="s">
        <v>34</v>
      </c>
      <c r="L52" s="264"/>
      <c r="M52" s="264"/>
    </row>
    <row r="53" spans="1:13" ht="171.75" hidden="1" customHeight="1" x14ac:dyDescent="0.2">
      <c r="A53" s="14" t="s">
        <v>898</v>
      </c>
      <c r="B53" s="9">
        <v>10</v>
      </c>
      <c r="C53" s="10" t="s">
        <v>926</v>
      </c>
      <c r="D53" s="11">
        <v>1</v>
      </c>
      <c r="E53" s="12" t="s">
        <v>927</v>
      </c>
      <c r="F53" s="297">
        <v>12.6868</v>
      </c>
      <c r="G53" s="308">
        <f t="shared" si="0"/>
        <v>304.48320000000001</v>
      </c>
      <c r="H53" s="304" t="s">
        <v>928</v>
      </c>
      <c r="I53" s="137">
        <v>9939</v>
      </c>
      <c r="J53" s="137">
        <v>1</v>
      </c>
      <c r="K53" s="143" t="s">
        <v>34</v>
      </c>
      <c r="L53" s="264"/>
      <c r="M53" s="264"/>
    </row>
    <row r="54" spans="1:13" ht="183.75" hidden="1" customHeight="1" x14ac:dyDescent="0.2">
      <c r="A54" s="490" t="s">
        <v>929</v>
      </c>
      <c r="B54" s="38">
        <v>1</v>
      </c>
      <c r="C54" s="50" t="s">
        <v>930</v>
      </c>
      <c r="D54" s="107">
        <v>1</v>
      </c>
      <c r="E54" s="108" t="s">
        <v>931</v>
      </c>
      <c r="F54" s="296">
        <v>10.78</v>
      </c>
      <c r="G54" s="308">
        <f t="shared" si="0"/>
        <v>258.71999999999997</v>
      </c>
      <c r="H54" s="317" t="s">
        <v>932</v>
      </c>
      <c r="I54" s="317">
        <v>6894</v>
      </c>
      <c r="J54" s="317">
        <v>1</v>
      </c>
      <c r="K54" s="143" t="s">
        <v>34</v>
      </c>
      <c r="L54" s="264"/>
      <c r="M54" s="264"/>
    </row>
    <row r="55" spans="1:13" ht="168.75" hidden="1" customHeight="1" x14ac:dyDescent="0.2">
      <c r="A55" s="490"/>
      <c r="B55" s="38">
        <v>2</v>
      </c>
      <c r="C55" s="50" t="s">
        <v>933</v>
      </c>
      <c r="D55" s="107">
        <v>1</v>
      </c>
      <c r="E55" s="108" t="s">
        <v>934</v>
      </c>
      <c r="F55" s="296">
        <v>7.39</v>
      </c>
      <c r="G55" s="308">
        <f t="shared" si="0"/>
        <v>177.35999999999999</v>
      </c>
      <c r="H55" s="318" t="s">
        <v>935</v>
      </c>
      <c r="I55" s="318">
        <v>6895</v>
      </c>
      <c r="J55" s="318">
        <v>1</v>
      </c>
      <c r="K55" s="143" t="s">
        <v>34</v>
      </c>
      <c r="L55" s="264"/>
      <c r="M55" s="264"/>
    </row>
    <row r="56" spans="1:13" ht="256.5" hidden="1" x14ac:dyDescent="0.2">
      <c r="A56" s="118" t="s">
        <v>929</v>
      </c>
      <c r="B56" s="9">
        <v>3</v>
      </c>
      <c r="C56" s="10" t="s">
        <v>936</v>
      </c>
      <c r="D56" s="11">
        <v>1</v>
      </c>
      <c r="E56" s="12" t="s">
        <v>937</v>
      </c>
      <c r="F56" s="297">
        <v>7.1</v>
      </c>
      <c r="G56" s="308">
        <f t="shared" si="0"/>
        <v>170.39999999999998</v>
      </c>
      <c r="H56" s="319" t="s">
        <v>938</v>
      </c>
      <c r="I56" s="318">
        <v>12909</v>
      </c>
      <c r="J56" s="318">
        <v>1</v>
      </c>
      <c r="K56" s="143" t="s">
        <v>34</v>
      </c>
      <c r="L56" s="264"/>
      <c r="M56" s="264"/>
    </row>
    <row r="57" spans="1:13" ht="126" hidden="1" x14ac:dyDescent="0.2">
      <c r="A57" s="491" t="s">
        <v>132</v>
      </c>
      <c r="B57" s="119">
        <v>1</v>
      </c>
      <c r="C57" s="120" t="s">
        <v>939</v>
      </c>
      <c r="D57" s="121">
        <v>1</v>
      </c>
      <c r="E57" s="108" t="s">
        <v>940</v>
      </c>
      <c r="F57" s="296">
        <v>10</v>
      </c>
      <c r="G57" s="308">
        <f t="shared" si="0"/>
        <v>240</v>
      </c>
      <c r="H57" s="310" t="s">
        <v>941</v>
      </c>
      <c r="I57" s="311">
        <v>7246</v>
      </c>
      <c r="J57" s="311">
        <v>1</v>
      </c>
      <c r="K57" s="130" t="s">
        <v>284</v>
      </c>
      <c r="L57" s="264"/>
      <c r="M57" s="264"/>
    </row>
    <row r="58" spans="1:13" ht="126" hidden="1" x14ac:dyDescent="0.2">
      <c r="A58" s="492"/>
      <c r="B58" s="119">
        <v>2</v>
      </c>
      <c r="C58" s="120" t="s">
        <v>942</v>
      </c>
      <c r="D58" s="121">
        <v>1</v>
      </c>
      <c r="E58" s="108" t="s">
        <v>943</v>
      </c>
      <c r="F58" s="296">
        <v>13.88</v>
      </c>
      <c r="G58" s="308">
        <f t="shared" si="0"/>
        <v>333.12</v>
      </c>
      <c r="H58" s="298" t="s">
        <v>944</v>
      </c>
      <c r="I58" s="136">
        <v>7434</v>
      </c>
      <c r="J58" s="309">
        <v>1</v>
      </c>
      <c r="K58" s="130" t="s">
        <v>284</v>
      </c>
      <c r="L58" s="264"/>
      <c r="M58" s="264"/>
    </row>
    <row r="59" spans="1:13" ht="205.5" hidden="1" customHeight="1" x14ac:dyDescent="0.2">
      <c r="A59" s="492"/>
      <c r="B59" s="122">
        <v>3</v>
      </c>
      <c r="C59" s="123" t="s">
        <v>945</v>
      </c>
      <c r="D59" s="124">
        <v>1</v>
      </c>
      <c r="E59" s="125" t="s">
        <v>946</v>
      </c>
      <c r="F59" s="296">
        <v>12</v>
      </c>
      <c r="G59" s="308">
        <f t="shared" si="0"/>
        <v>288</v>
      </c>
      <c r="H59" s="305" t="s">
        <v>947</v>
      </c>
      <c r="I59" s="41">
        <v>7435</v>
      </c>
      <c r="J59" s="41">
        <v>1</v>
      </c>
      <c r="K59" s="130" t="s">
        <v>284</v>
      </c>
      <c r="L59" s="264"/>
      <c r="M59" s="264"/>
    </row>
    <row r="60" spans="1:13" ht="352.5" hidden="1" customHeight="1" x14ac:dyDescent="0.2">
      <c r="A60" s="492"/>
      <c r="B60" s="119">
        <v>4</v>
      </c>
      <c r="C60" s="50" t="s">
        <v>948</v>
      </c>
      <c r="D60" s="107">
        <v>1</v>
      </c>
      <c r="E60" s="110" t="s">
        <v>949</v>
      </c>
      <c r="F60" s="296">
        <v>25</v>
      </c>
      <c r="G60" s="308">
        <f t="shared" si="0"/>
        <v>600</v>
      </c>
      <c r="H60" s="298" t="s">
        <v>950</v>
      </c>
      <c r="I60" s="136">
        <v>7529</v>
      </c>
      <c r="J60" s="309">
        <v>1</v>
      </c>
      <c r="K60" s="130" t="s">
        <v>284</v>
      </c>
      <c r="L60" s="264"/>
      <c r="M60" s="264"/>
    </row>
    <row r="61" spans="1:13" ht="328.5" hidden="1" customHeight="1" x14ac:dyDescent="0.2">
      <c r="A61" s="493"/>
      <c r="B61" s="119">
        <v>5</v>
      </c>
      <c r="C61" s="50" t="s">
        <v>951</v>
      </c>
      <c r="D61" s="107">
        <v>1</v>
      </c>
      <c r="E61" s="110" t="s">
        <v>952</v>
      </c>
      <c r="F61" s="296">
        <v>90</v>
      </c>
      <c r="G61" s="308">
        <f t="shared" si="0"/>
        <v>2160</v>
      </c>
      <c r="H61" s="298" t="s">
        <v>953</v>
      </c>
      <c r="I61" s="136">
        <v>7622</v>
      </c>
      <c r="J61" s="309">
        <v>1</v>
      </c>
      <c r="K61" s="130" t="s">
        <v>284</v>
      </c>
      <c r="L61" s="264"/>
      <c r="M61" s="264"/>
    </row>
    <row r="62" spans="1:13" ht="328.5" hidden="1" customHeight="1" x14ac:dyDescent="0.2">
      <c r="A62" s="277" t="s">
        <v>132</v>
      </c>
      <c r="B62" s="35">
        <v>6</v>
      </c>
      <c r="C62" s="126" t="s">
        <v>954</v>
      </c>
      <c r="D62" s="65">
        <v>1</v>
      </c>
      <c r="E62" s="66" t="s">
        <v>955</v>
      </c>
      <c r="F62" s="297">
        <v>10.9</v>
      </c>
      <c r="G62" s="308">
        <f t="shared" si="0"/>
        <v>261.60000000000002</v>
      </c>
      <c r="H62" s="298" t="s">
        <v>956</v>
      </c>
      <c r="I62" s="136">
        <v>9579</v>
      </c>
      <c r="J62" s="309">
        <v>1</v>
      </c>
      <c r="K62" s="130" t="s">
        <v>284</v>
      </c>
      <c r="L62" s="264">
        <v>43752</v>
      </c>
      <c r="M62" s="264"/>
    </row>
    <row r="63" spans="1:13" ht="328.5" hidden="1" customHeight="1" x14ac:dyDescent="0.2">
      <c r="A63" s="168" t="s">
        <v>1099</v>
      </c>
      <c r="B63" s="169">
        <v>7</v>
      </c>
      <c r="C63" s="170" t="s">
        <v>1100</v>
      </c>
      <c r="D63" s="150">
        <v>1</v>
      </c>
      <c r="E63" s="151" t="s">
        <v>1101</v>
      </c>
      <c r="F63" s="297">
        <v>10</v>
      </c>
      <c r="G63" s="308">
        <f t="shared" si="0"/>
        <v>240</v>
      </c>
      <c r="H63" s="298" t="s">
        <v>1102</v>
      </c>
      <c r="I63" s="136">
        <v>13789</v>
      </c>
      <c r="J63" s="309">
        <v>1</v>
      </c>
      <c r="K63" s="143" t="s">
        <v>34</v>
      </c>
      <c r="L63" s="264">
        <v>44106</v>
      </c>
      <c r="M63" s="264"/>
    </row>
    <row r="64" spans="1:13" ht="354" hidden="1" customHeight="1" x14ac:dyDescent="0.2">
      <c r="A64" s="127" t="s">
        <v>804</v>
      </c>
      <c r="B64" s="441">
        <v>1</v>
      </c>
      <c r="C64" s="494" t="s">
        <v>957</v>
      </c>
      <c r="D64" s="65">
        <v>1</v>
      </c>
      <c r="E64" s="66" t="s">
        <v>958</v>
      </c>
      <c r="F64" s="297">
        <v>10</v>
      </c>
      <c r="G64" s="308">
        <f t="shared" si="0"/>
        <v>240</v>
      </c>
      <c r="H64" s="298" t="s">
        <v>959</v>
      </c>
      <c r="I64" s="136">
        <v>8591</v>
      </c>
      <c r="J64" s="309">
        <v>1</v>
      </c>
      <c r="K64" s="144" t="s">
        <v>34</v>
      </c>
      <c r="L64" s="264">
        <v>44184</v>
      </c>
      <c r="M64" s="264"/>
    </row>
    <row r="65" spans="1:13" ht="183.75" hidden="1" customHeight="1" x14ac:dyDescent="0.2">
      <c r="A65" s="127" t="s">
        <v>804</v>
      </c>
      <c r="B65" s="442"/>
      <c r="C65" s="495"/>
      <c r="D65" s="65">
        <v>2</v>
      </c>
      <c r="E65" s="66" t="s">
        <v>960</v>
      </c>
      <c r="F65" s="297">
        <v>14</v>
      </c>
      <c r="G65" s="308">
        <f t="shared" si="0"/>
        <v>336</v>
      </c>
      <c r="H65" s="298" t="s">
        <v>961</v>
      </c>
      <c r="I65" s="136">
        <v>9369</v>
      </c>
      <c r="J65" s="309">
        <v>1</v>
      </c>
      <c r="K65" s="143" t="s">
        <v>34</v>
      </c>
      <c r="L65" s="264">
        <v>44184</v>
      </c>
      <c r="M65" s="264"/>
    </row>
    <row r="66" spans="1:13" ht="211.5" hidden="1" customHeight="1" x14ac:dyDescent="0.2">
      <c r="A66" s="127" t="s">
        <v>804</v>
      </c>
      <c r="B66" s="443"/>
      <c r="C66" s="496"/>
      <c r="D66" s="65">
        <v>3</v>
      </c>
      <c r="E66" s="66" t="s">
        <v>962</v>
      </c>
      <c r="F66" s="297">
        <v>13.6</v>
      </c>
      <c r="G66" s="308">
        <f t="shared" si="0"/>
        <v>326.39999999999998</v>
      </c>
      <c r="H66" s="298" t="s">
        <v>963</v>
      </c>
      <c r="I66" s="136">
        <v>9370</v>
      </c>
      <c r="J66" s="309">
        <v>1</v>
      </c>
      <c r="K66" s="130" t="s">
        <v>284</v>
      </c>
      <c r="L66" s="264"/>
      <c r="M66" s="264"/>
    </row>
    <row r="67" spans="1:13" ht="276" hidden="1" customHeight="1" x14ac:dyDescent="0.2">
      <c r="A67" s="117" t="s">
        <v>177</v>
      </c>
      <c r="B67" s="474">
        <v>1</v>
      </c>
      <c r="C67" s="477" t="s">
        <v>964</v>
      </c>
      <c r="D67" s="11">
        <v>1</v>
      </c>
      <c r="E67" s="12" t="s">
        <v>965</v>
      </c>
      <c r="F67" s="297">
        <v>13</v>
      </c>
      <c r="G67" s="308">
        <f t="shared" si="0"/>
        <v>312</v>
      </c>
      <c r="H67" s="306" t="s">
        <v>966</v>
      </c>
      <c r="I67" s="139">
        <v>9219</v>
      </c>
      <c r="J67" s="309">
        <v>1</v>
      </c>
      <c r="K67" s="143" t="s">
        <v>34</v>
      </c>
      <c r="L67" s="264"/>
      <c r="M67" s="264"/>
    </row>
    <row r="68" spans="1:13" ht="195.75" hidden="1" customHeight="1" x14ac:dyDescent="0.2">
      <c r="A68" s="117" t="s">
        <v>177</v>
      </c>
      <c r="B68" s="475"/>
      <c r="C68" s="478"/>
      <c r="D68" s="11">
        <v>2</v>
      </c>
      <c r="E68" s="12" t="s">
        <v>967</v>
      </c>
      <c r="F68" s="297">
        <v>9</v>
      </c>
      <c r="G68" s="308">
        <f t="shared" si="0"/>
        <v>216</v>
      </c>
      <c r="H68" s="306" t="s">
        <v>968</v>
      </c>
      <c r="I68" s="139">
        <v>9974</v>
      </c>
      <c r="J68" s="309">
        <v>1</v>
      </c>
      <c r="K68" s="143" t="s">
        <v>34</v>
      </c>
      <c r="L68" s="264"/>
      <c r="M68" s="264"/>
    </row>
    <row r="69" spans="1:13" ht="195.75" hidden="1" customHeight="1" x14ac:dyDescent="0.2">
      <c r="A69" s="117" t="s">
        <v>177</v>
      </c>
      <c r="B69" s="475"/>
      <c r="C69" s="478"/>
      <c r="D69" s="11">
        <v>3</v>
      </c>
      <c r="E69" s="12" t="s">
        <v>969</v>
      </c>
      <c r="F69" s="297">
        <v>17</v>
      </c>
      <c r="G69" s="308">
        <f t="shared" si="0"/>
        <v>408</v>
      </c>
      <c r="H69" s="306" t="s">
        <v>970</v>
      </c>
      <c r="I69" s="139">
        <v>9975</v>
      </c>
      <c r="J69" s="309">
        <v>1</v>
      </c>
      <c r="K69" s="143" t="s">
        <v>34</v>
      </c>
      <c r="L69" s="264"/>
      <c r="M69" s="264"/>
    </row>
    <row r="70" spans="1:13" ht="192.75" hidden="1" customHeight="1" x14ac:dyDescent="0.2">
      <c r="A70" s="117" t="s">
        <v>177</v>
      </c>
      <c r="B70" s="476"/>
      <c r="C70" s="479"/>
      <c r="D70" s="11">
        <v>4</v>
      </c>
      <c r="E70" s="12" t="s">
        <v>971</v>
      </c>
      <c r="F70" s="297">
        <v>9</v>
      </c>
      <c r="G70" s="308">
        <f t="shared" si="0"/>
        <v>216</v>
      </c>
      <c r="H70" s="306" t="s">
        <v>972</v>
      </c>
      <c r="I70" s="139">
        <v>9976</v>
      </c>
      <c r="J70" s="309">
        <v>1</v>
      </c>
      <c r="K70" s="143" t="s">
        <v>34</v>
      </c>
      <c r="L70" s="264"/>
      <c r="M70" s="264"/>
    </row>
    <row r="71" spans="1:13" ht="274.5" hidden="1" customHeight="1" x14ac:dyDescent="0.2">
      <c r="A71" s="117" t="s">
        <v>177</v>
      </c>
      <c r="B71" s="9">
        <v>2</v>
      </c>
      <c r="C71" s="10" t="s">
        <v>973</v>
      </c>
      <c r="D71" s="11">
        <v>1</v>
      </c>
      <c r="E71" s="12" t="s">
        <v>974</v>
      </c>
      <c r="F71" s="297">
        <v>10</v>
      </c>
      <c r="G71" s="308">
        <f t="shared" si="0"/>
        <v>240</v>
      </c>
      <c r="H71" s="306" t="s">
        <v>975</v>
      </c>
      <c r="I71" s="139">
        <v>9220</v>
      </c>
      <c r="J71" s="309">
        <v>1</v>
      </c>
      <c r="K71" s="143" t="s">
        <v>34</v>
      </c>
      <c r="L71" s="264"/>
      <c r="M71" s="264"/>
    </row>
    <row r="72" spans="1:13" ht="273" hidden="1" customHeight="1" x14ac:dyDescent="0.2">
      <c r="A72" s="117" t="s">
        <v>177</v>
      </c>
      <c r="B72" s="9">
        <v>3</v>
      </c>
      <c r="C72" s="10" t="s">
        <v>976</v>
      </c>
      <c r="D72" s="11">
        <v>1</v>
      </c>
      <c r="E72" s="12" t="s">
        <v>977</v>
      </c>
      <c r="F72" s="297">
        <v>6.35</v>
      </c>
      <c r="G72" s="308">
        <f t="shared" si="0"/>
        <v>152.39999999999998</v>
      </c>
      <c r="H72" s="306" t="s">
        <v>978</v>
      </c>
      <c r="I72" s="139">
        <v>9221</v>
      </c>
      <c r="J72" s="309">
        <v>1</v>
      </c>
      <c r="K72" s="143" t="s">
        <v>34</v>
      </c>
      <c r="L72" s="264"/>
      <c r="M72" s="264"/>
    </row>
    <row r="73" spans="1:13" ht="276" hidden="1" customHeight="1" x14ac:dyDescent="0.2">
      <c r="A73" s="117" t="s">
        <v>177</v>
      </c>
      <c r="B73" s="9">
        <v>4</v>
      </c>
      <c r="C73" s="10" t="s">
        <v>979</v>
      </c>
      <c r="D73" s="11">
        <v>1</v>
      </c>
      <c r="E73" s="12" t="s">
        <v>980</v>
      </c>
      <c r="F73" s="297">
        <v>10</v>
      </c>
      <c r="G73" s="308">
        <f t="shared" si="0"/>
        <v>240</v>
      </c>
      <c r="H73" s="306" t="s">
        <v>981</v>
      </c>
      <c r="I73" s="139">
        <v>9222</v>
      </c>
      <c r="J73" s="309">
        <v>1</v>
      </c>
      <c r="K73" s="143" t="s">
        <v>34</v>
      </c>
      <c r="L73" s="264"/>
      <c r="M73" s="264"/>
    </row>
    <row r="74" spans="1:13" ht="209.25" hidden="1" customHeight="1" x14ac:dyDescent="0.2">
      <c r="A74" s="14" t="s">
        <v>177</v>
      </c>
      <c r="B74" s="474">
        <v>5</v>
      </c>
      <c r="C74" s="477" t="s">
        <v>982</v>
      </c>
      <c r="D74" s="11">
        <v>1</v>
      </c>
      <c r="E74" s="12" t="s">
        <v>983</v>
      </c>
      <c r="F74" s="297">
        <v>12</v>
      </c>
      <c r="G74" s="308">
        <f t="shared" si="0"/>
        <v>288</v>
      </c>
      <c r="H74" s="303" t="s">
        <v>984</v>
      </c>
      <c r="I74" s="138">
        <v>9292</v>
      </c>
      <c r="J74" s="309">
        <v>1</v>
      </c>
      <c r="K74" s="143" t="s">
        <v>34</v>
      </c>
      <c r="L74" s="264"/>
      <c r="M74" s="264"/>
    </row>
    <row r="75" spans="1:13" ht="209.25" hidden="1" customHeight="1" x14ac:dyDescent="0.2">
      <c r="A75" s="14" t="s">
        <v>177</v>
      </c>
      <c r="B75" s="476"/>
      <c r="C75" s="479"/>
      <c r="D75" s="11">
        <v>2</v>
      </c>
      <c r="E75" s="12" t="s">
        <v>985</v>
      </c>
      <c r="F75" s="297">
        <v>10</v>
      </c>
      <c r="G75" s="308">
        <f t="shared" si="0"/>
        <v>240</v>
      </c>
      <c r="H75" s="303" t="s">
        <v>986</v>
      </c>
      <c r="I75" s="138">
        <v>9293</v>
      </c>
      <c r="J75" s="309">
        <v>1</v>
      </c>
      <c r="K75" s="143" t="s">
        <v>34</v>
      </c>
      <c r="L75" s="264"/>
      <c r="M75" s="264"/>
    </row>
    <row r="76" spans="1:13" ht="209.25" hidden="1" customHeight="1" x14ac:dyDescent="0.2">
      <c r="A76" s="14" t="s">
        <v>177</v>
      </c>
      <c r="B76" s="474">
        <v>6</v>
      </c>
      <c r="C76" s="477" t="s">
        <v>987</v>
      </c>
      <c r="D76" s="11">
        <v>1</v>
      </c>
      <c r="E76" s="12" t="s">
        <v>988</v>
      </c>
      <c r="F76" s="297">
        <v>6</v>
      </c>
      <c r="G76" s="308">
        <f t="shared" si="0"/>
        <v>144</v>
      </c>
      <c r="H76" s="306" t="s">
        <v>989</v>
      </c>
      <c r="I76" s="139">
        <v>9977</v>
      </c>
      <c r="J76" s="309">
        <v>1</v>
      </c>
      <c r="K76" s="143" t="s">
        <v>34</v>
      </c>
      <c r="L76" s="264"/>
      <c r="M76" s="264"/>
    </row>
    <row r="77" spans="1:13" ht="209.25" hidden="1" customHeight="1" x14ac:dyDescent="0.2">
      <c r="A77" s="14" t="s">
        <v>177</v>
      </c>
      <c r="B77" s="476"/>
      <c r="C77" s="479"/>
      <c r="D77" s="11">
        <v>2</v>
      </c>
      <c r="E77" s="12" t="s">
        <v>990</v>
      </c>
      <c r="F77" s="297">
        <v>7</v>
      </c>
      <c r="G77" s="308">
        <f t="shared" ref="G77:G114" si="1">24*F77</f>
        <v>168</v>
      </c>
      <c r="H77" s="306" t="s">
        <v>991</v>
      </c>
      <c r="I77" s="139">
        <v>9978</v>
      </c>
      <c r="J77" s="309">
        <v>1</v>
      </c>
      <c r="K77" s="143" t="s">
        <v>34</v>
      </c>
      <c r="L77" s="264"/>
      <c r="M77" s="264"/>
    </row>
    <row r="78" spans="1:13" ht="209.25" hidden="1" customHeight="1" x14ac:dyDescent="0.2">
      <c r="A78" s="14" t="s">
        <v>177</v>
      </c>
      <c r="B78" s="9">
        <v>7</v>
      </c>
      <c r="C78" s="10" t="s">
        <v>992</v>
      </c>
      <c r="D78" s="11">
        <v>1</v>
      </c>
      <c r="E78" s="12" t="s">
        <v>993</v>
      </c>
      <c r="F78" s="297">
        <v>8</v>
      </c>
      <c r="G78" s="308">
        <f t="shared" si="1"/>
        <v>192</v>
      </c>
      <c r="H78" s="306" t="s">
        <v>994</v>
      </c>
      <c r="I78" s="139">
        <v>9979</v>
      </c>
      <c r="J78" s="309">
        <v>1</v>
      </c>
      <c r="K78" s="143" t="s">
        <v>34</v>
      </c>
      <c r="L78" s="264"/>
      <c r="M78" s="264"/>
    </row>
    <row r="79" spans="1:13" ht="209.25" hidden="1" customHeight="1" x14ac:dyDescent="0.2">
      <c r="A79" s="14" t="s">
        <v>177</v>
      </c>
      <c r="B79" s="9">
        <v>8</v>
      </c>
      <c r="C79" s="10" t="s">
        <v>995</v>
      </c>
      <c r="D79" s="11">
        <v>1</v>
      </c>
      <c r="E79" s="12" t="s">
        <v>996</v>
      </c>
      <c r="F79" s="297">
        <v>9</v>
      </c>
      <c r="G79" s="308">
        <f t="shared" si="1"/>
        <v>216</v>
      </c>
      <c r="H79" s="306" t="s">
        <v>997</v>
      </c>
      <c r="I79" s="139">
        <v>9980</v>
      </c>
      <c r="J79" s="309">
        <v>1</v>
      </c>
      <c r="K79" s="143" t="s">
        <v>34</v>
      </c>
      <c r="L79" s="264"/>
      <c r="M79" s="264"/>
    </row>
    <row r="80" spans="1:13" ht="273.75" hidden="1" customHeight="1" x14ac:dyDescent="0.2">
      <c r="A80" s="14" t="s">
        <v>177</v>
      </c>
      <c r="B80" s="9">
        <v>9</v>
      </c>
      <c r="C80" s="10" t="s">
        <v>998</v>
      </c>
      <c r="D80" s="11">
        <v>1</v>
      </c>
      <c r="E80" s="12" t="s">
        <v>999</v>
      </c>
      <c r="F80" s="297">
        <v>10</v>
      </c>
      <c r="G80" s="308">
        <f t="shared" si="1"/>
        <v>240</v>
      </c>
      <c r="H80" s="304" t="s">
        <v>1000</v>
      </c>
      <c r="I80" s="137">
        <v>11130</v>
      </c>
      <c r="J80" s="137">
        <v>1</v>
      </c>
      <c r="K80" s="143" t="s">
        <v>34</v>
      </c>
      <c r="L80" s="264"/>
      <c r="M80" s="264"/>
    </row>
    <row r="81" spans="1:13" ht="242.25" hidden="1" customHeight="1" x14ac:dyDescent="0.2">
      <c r="A81" s="14" t="s">
        <v>177</v>
      </c>
      <c r="B81" s="9">
        <v>10</v>
      </c>
      <c r="C81" s="10" t="s">
        <v>1001</v>
      </c>
      <c r="D81" s="11">
        <v>1</v>
      </c>
      <c r="E81" s="12" t="s">
        <v>1002</v>
      </c>
      <c r="F81" s="297">
        <v>7.5</v>
      </c>
      <c r="G81" s="308">
        <f t="shared" si="1"/>
        <v>180</v>
      </c>
      <c r="H81" s="304" t="s">
        <v>1003</v>
      </c>
      <c r="I81" s="137">
        <v>11131</v>
      </c>
      <c r="J81" s="137">
        <v>1</v>
      </c>
      <c r="K81" s="143" t="s">
        <v>34</v>
      </c>
      <c r="L81" s="264"/>
      <c r="M81" s="264"/>
    </row>
    <row r="82" spans="1:13" ht="242.25" hidden="1" customHeight="1" x14ac:dyDescent="0.2">
      <c r="A82" s="14" t="s">
        <v>177</v>
      </c>
      <c r="B82" s="9">
        <v>10</v>
      </c>
      <c r="C82" s="10" t="s">
        <v>1004</v>
      </c>
      <c r="D82" s="11">
        <v>1</v>
      </c>
      <c r="E82" s="12" t="s">
        <v>1005</v>
      </c>
      <c r="F82" s="297">
        <v>10</v>
      </c>
      <c r="G82" s="308">
        <f t="shared" si="1"/>
        <v>240</v>
      </c>
      <c r="H82" s="304" t="s">
        <v>1006</v>
      </c>
      <c r="I82" s="137" t="s">
        <v>1007</v>
      </c>
      <c r="J82" s="137">
        <v>1</v>
      </c>
      <c r="K82" s="143" t="s">
        <v>34</v>
      </c>
      <c r="L82" s="264" t="s">
        <v>1008</v>
      </c>
      <c r="M82" s="264"/>
    </row>
    <row r="83" spans="1:13" ht="260.25" hidden="1" customHeight="1" x14ac:dyDescent="0.2">
      <c r="A83" s="14" t="s">
        <v>177</v>
      </c>
      <c r="B83" s="9">
        <v>11</v>
      </c>
      <c r="C83" s="10" t="s">
        <v>1009</v>
      </c>
      <c r="D83" s="11">
        <v>1</v>
      </c>
      <c r="E83" s="12" t="s">
        <v>1010</v>
      </c>
      <c r="F83" s="297">
        <v>9.6999999999999993</v>
      </c>
      <c r="G83" s="308">
        <f t="shared" si="1"/>
        <v>232.79999999999998</v>
      </c>
      <c r="H83" s="304" t="s">
        <v>1011</v>
      </c>
      <c r="I83" s="137">
        <v>11132</v>
      </c>
      <c r="J83" s="137">
        <v>1</v>
      </c>
      <c r="K83" s="143" t="s">
        <v>34</v>
      </c>
      <c r="L83" s="264"/>
      <c r="M83" s="264"/>
    </row>
    <row r="84" spans="1:13" ht="180" hidden="1" x14ac:dyDescent="0.2">
      <c r="A84" s="14" t="s">
        <v>177</v>
      </c>
      <c r="B84" s="9">
        <v>12</v>
      </c>
      <c r="C84" s="10" t="s">
        <v>1012</v>
      </c>
      <c r="D84" s="11">
        <v>1</v>
      </c>
      <c r="E84" s="12" t="s">
        <v>1013</v>
      </c>
      <c r="F84" s="297">
        <v>10.6</v>
      </c>
      <c r="G84" s="308">
        <f t="shared" si="1"/>
        <v>254.39999999999998</v>
      </c>
      <c r="H84" s="304" t="s">
        <v>1014</v>
      </c>
      <c r="I84" s="137">
        <v>11481</v>
      </c>
      <c r="J84" s="137">
        <v>1</v>
      </c>
      <c r="K84" s="143" t="s">
        <v>34</v>
      </c>
      <c r="L84" s="264"/>
      <c r="M84" s="264"/>
    </row>
    <row r="85" spans="1:13" ht="156.75" hidden="1" x14ac:dyDescent="0.2">
      <c r="A85" s="14" t="s">
        <v>177</v>
      </c>
      <c r="B85" s="9">
        <v>12</v>
      </c>
      <c r="C85" s="10" t="s">
        <v>1015</v>
      </c>
      <c r="D85" s="11">
        <v>2</v>
      </c>
      <c r="E85" s="12" t="s">
        <v>1016</v>
      </c>
      <c r="F85" s="297">
        <v>6</v>
      </c>
      <c r="G85" s="308">
        <f t="shared" si="1"/>
        <v>144</v>
      </c>
      <c r="H85" s="304" t="s">
        <v>1017</v>
      </c>
      <c r="I85" s="137">
        <v>12848</v>
      </c>
      <c r="J85" s="137">
        <v>1</v>
      </c>
      <c r="K85" s="143" t="s">
        <v>34</v>
      </c>
      <c r="L85" s="264"/>
      <c r="M85" s="264"/>
    </row>
    <row r="86" spans="1:13" ht="120" hidden="1" x14ac:dyDescent="0.2">
      <c r="A86" s="14" t="s">
        <v>177</v>
      </c>
      <c r="B86" s="474">
        <v>13</v>
      </c>
      <c r="C86" s="477" t="s">
        <v>1018</v>
      </c>
      <c r="D86" s="11">
        <v>1</v>
      </c>
      <c r="E86" s="12" t="s">
        <v>1019</v>
      </c>
      <c r="F86" s="297">
        <v>6.5</v>
      </c>
      <c r="G86" s="308">
        <f t="shared" si="1"/>
        <v>156</v>
      </c>
      <c r="H86" s="304" t="s">
        <v>1020</v>
      </c>
      <c r="I86" s="137" t="s">
        <v>1007</v>
      </c>
      <c r="J86" s="137">
        <v>1</v>
      </c>
      <c r="K86" s="143" t="s">
        <v>34</v>
      </c>
      <c r="L86" s="264" t="s">
        <v>1008</v>
      </c>
      <c r="M86" s="264"/>
    </row>
    <row r="87" spans="1:13" ht="105" hidden="1" x14ac:dyDescent="0.2">
      <c r="A87" s="14" t="s">
        <v>177</v>
      </c>
      <c r="B87" s="475"/>
      <c r="C87" s="478"/>
      <c r="D87" s="11">
        <v>2</v>
      </c>
      <c r="E87" s="12" t="s">
        <v>1021</v>
      </c>
      <c r="F87" s="297">
        <v>6</v>
      </c>
      <c r="G87" s="308">
        <f t="shared" si="1"/>
        <v>144</v>
      </c>
      <c r="H87" s="304" t="s">
        <v>1022</v>
      </c>
      <c r="I87" s="137">
        <v>12849</v>
      </c>
      <c r="J87" s="137">
        <v>1</v>
      </c>
      <c r="K87" s="143" t="s">
        <v>34</v>
      </c>
      <c r="L87" s="264"/>
      <c r="M87" s="264"/>
    </row>
    <row r="88" spans="1:13" ht="120" hidden="1" x14ac:dyDescent="0.2">
      <c r="A88" s="14" t="s">
        <v>177</v>
      </c>
      <c r="B88" s="476"/>
      <c r="C88" s="479"/>
      <c r="D88" s="11">
        <v>3</v>
      </c>
      <c r="E88" s="12" t="s">
        <v>1023</v>
      </c>
      <c r="F88" s="297">
        <v>10</v>
      </c>
      <c r="G88" s="308">
        <f t="shared" si="1"/>
        <v>240</v>
      </c>
      <c r="H88" s="304" t="s">
        <v>1024</v>
      </c>
      <c r="I88" s="137">
        <v>12850</v>
      </c>
      <c r="J88" s="137">
        <v>1</v>
      </c>
      <c r="K88" s="143" t="s">
        <v>34</v>
      </c>
      <c r="L88" s="264"/>
      <c r="M88" s="264"/>
    </row>
    <row r="89" spans="1:13" ht="185.25" hidden="1" x14ac:dyDescent="0.2">
      <c r="A89" s="14" t="s">
        <v>177</v>
      </c>
      <c r="B89" s="9">
        <v>14</v>
      </c>
      <c r="C89" s="10" t="s">
        <v>1025</v>
      </c>
      <c r="D89" s="11">
        <v>1</v>
      </c>
      <c r="E89" s="12" t="s">
        <v>1026</v>
      </c>
      <c r="F89" s="297">
        <v>6</v>
      </c>
      <c r="G89" s="308">
        <f t="shared" si="1"/>
        <v>144</v>
      </c>
      <c r="H89" s="304" t="s">
        <v>1027</v>
      </c>
      <c r="I89" s="137">
        <v>12851</v>
      </c>
      <c r="J89" s="137">
        <v>1</v>
      </c>
      <c r="K89" s="143" t="s">
        <v>34</v>
      </c>
      <c r="L89" s="264"/>
      <c r="M89" s="264"/>
    </row>
    <row r="90" spans="1:13" ht="185.25" hidden="1" x14ac:dyDescent="0.2">
      <c r="A90" s="14" t="s">
        <v>177</v>
      </c>
      <c r="B90" s="9">
        <v>15</v>
      </c>
      <c r="C90" s="10" t="s">
        <v>1028</v>
      </c>
      <c r="D90" s="11">
        <v>1</v>
      </c>
      <c r="E90" s="12" t="s">
        <v>1029</v>
      </c>
      <c r="F90" s="297">
        <v>7</v>
      </c>
      <c r="G90" s="308">
        <f t="shared" si="1"/>
        <v>168</v>
      </c>
      <c r="H90" s="304" t="s">
        <v>1030</v>
      </c>
      <c r="I90" s="137">
        <v>12852</v>
      </c>
      <c r="J90" s="137">
        <v>1</v>
      </c>
      <c r="K90" s="143" t="s">
        <v>34</v>
      </c>
      <c r="L90" s="264"/>
      <c r="M90" s="264"/>
    </row>
    <row r="91" spans="1:13" ht="156.75" hidden="1" x14ac:dyDescent="0.2">
      <c r="A91" s="14" t="s">
        <v>177</v>
      </c>
      <c r="B91" s="9">
        <v>16</v>
      </c>
      <c r="C91" s="10" t="s">
        <v>1031</v>
      </c>
      <c r="D91" s="11">
        <v>1</v>
      </c>
      <c r="E91" s="12" t="s">
        <v>1032</v>
      </c>
      <c r="F91" s="297">
        <v>7.5</v>
      </c>
      <c r="G91" s="308">
        <f t="shared" si="1"/>
        <v>180</v>
      </c>
      <c r="H91" s="304" t="s">
        <v>1033</v>
      </c>
      <c r="I91" s="137">
        <v>12825</v>
      </c>
      <c r="J91" s="137">
        <v>1</v>
      </c>
      <c r="K91" s="143" t="s">
        <v>34</v>
      </c>
      <c r="L91" s="264"/>
      <c r="M91" s="264"/>
    </row>
    <row r="92" spans="1:13" ht="156.75" hidden="1" x14ac:dyDescent="0.2">
      <c r="A92" s="14" t="s">
        <v>177</v>
      </c>
      <c r="B92" s="9">
        <v>17</v>
      </c>
      <c r="C92" s="10" t="s">
        <v>1034</v>
      </c>
      <c r="D92" s="11">
        <v>1</v>
      </c>
      <c r="E92" s="12" t="s">
        <v>1035</v>
      </c>
      <c r="F92" s="297">
        <v>6</v>
      </c>
      <c r="G92" s="308">
        <f t="shared" si="1"/>
        <v>144</v>
      </c>
      <c r="H92" s="304" t="s">
        <v>1036</v>
      </c>
      <c r="I92" s="137">
        <v>12826</v>
      </c>
      <c r="J92" s="137">
        <v>1</v>
      </c>
      <c r="K92" s="143" t="s">
        <v>34</v>
      </c>
      <c r="L92" s="264"/>
      <c r="M92" s="264"/>
    </row>
    <row r="93" spans="1:13" ht="156.75" hidden="1" x14ac:dyDescent="0.2">
      <c r="A93" s="14" t="s">
        <v>177</v>
      </c>
      <c r="B93" s="9">
        <v>18</v>
      </c>
      <c r="C93" s="10" t="s">
        <v>1037</v>
      </c>
      <c r="D93" s="11">
        <v>1</v>
      </c>
      <c r="E93" s="12" t="s">
        <v>1038</v>
      </c>
      <c r="F93" s="297">
        <v>10</v>
      </c>
      <c r="G93" s="308">
        <f t="shared" si="1"/>
        <v>240</v>
      </c>
      <c r="H93" s="304" t="s">
        <v>1039</v>
      </c>
      <c r="I93" s="137">
        <v>12827</v>
      </c>
      <c r="J93" s="137">
        <v>1</v>
      </c>
      <c r="K93" s="143" t="s">
        <v>34</v>
      </c>
      <c r="L93" s="264"/>
      <c r="M93" s="264"/>
    </row>
    <row r="94" spans="1:13" ht="185.25" hidden="1" x14ac:dyDescent="0.2">
      <c r="A94" s="14" t="s">
        <v>177</v>
      </c>
      <c r="B94" s="9">
        <v>19</v>
      </c>
      <c r="C94" s="10" t="s">
        <v>198</v>
      </c>
      <c r="D94" s="11">
        <v>1</v>
      </c>
      <c r="E94" s="12" t="s">
        <v>1040</v>
      </c>
      <c r="F94" s="297">
        <v>6.5</v>
      </c>
      <c r="G94" s="308">
        <f t="shared" si="1"/>
        <v>156</v>
      </c>
      <c r="H94" s="304" t="s">
        <v>1041</v>
      </c>
      <c r="I94" s="137">
        <v>12817</v>
      </c>
      <c r="J94" s="137">
        <v>1</v>
      </c>
      <c r="K94" s="143" t="s">
        <v>34</v>
      </c>
      <c r="L94" s="264"/>
      <c r="M94" s="264"/>
    </row>
    <row r="95" spans="1:13" ht="185.25" hidden="1" x14ac:dyDescent="0.2">
      <c r="A95" s="14" t="s">
        <v>177</v>
      </c>
      <c r="B95" s="9">
        <v>20</v>
      </c>
      <c r="C95" s="10" t="s">
        <v>1042</v>
      </c>
      <c r="D95" s="11">
        <v>1</v>
      </c>
      <c r="E95" s="12" t="s">
        <v>1043</v>
      </c>
      <c r="F95" s="297">
        <v>6.3</v>
      </c>
      <c r="G95" s="308">
        <f t="shared" si="1"/>
        <v>151.19999999999999</v>
      </c>
      <c r="H95" s="304" t="s">
        <v>1044</v>
      </c>
      <c r="I95" s="137">
        <v>12818</v>
      </c>
      <c r="J95" s="137">
        <v>1</v>
      </c>
      <c r="K95" s="143" t="s">
        <v>34</v>
      </c>
      <c r="L95" s="264"/>
      <c r="M95" s="264"/>
    </row>
    <row r="96" spans="1:13" ht="156.75" hidden="1" x14ac:dyDescent="0.2">
      <c r="A96" s="14" t="s">
        <v>177</v>
      </c>
      <c r="B96" s="9">
        <v>21</v>
      </c>
      <c r="C96" s="10" t="s">
        <v>201</v>
      </c>
      <c r="D96" s="11">
        <v>1</v>
      </c>
      <c r="E96" s="12" t="s">
        <v>1045</v>
      </c>
      <c r="F96" s="297">
        <v>6</v>
      </c>
      <c r="G96" s="308">
        <f t="shared" si="1"/>
        <v>144</v>
      </c>
      <c r="H96" s="304" t="s">
        <v>1046</v>
      </c>
      <c r="I96" s="137">
        <v>12819</v>
      </c>
      <c r="J96" s="137">
        <v>1</v>
      </c>
      <c r="K96" s="143" t="s">
        <v>34</v>
      </c>
      <c r="L96" s="264"/>
      <c r="M96" s="264"/>
    </row>
    <row r="97" spans="1:13" ht="156.75" hidden="1" x14ac:dyDescent="0.2">
      <c r="A97" s="14" t="s">
        <v>177</v>
      </c>
      <c r="B97" s="9">
        <v>22</v>
      </c>
      <c r="C97" s="10" t="s">
        <v>1047</v>
      </c>
      <c r="D97" s="11">
        <v>1</v>
      </c>
      <c r="E97" s="12" t="s">
        <v>1048</v>
      </c>
      <c r="F97" s="297">
        <v>6.8</v>
      </c>
      <c r="G97" s="308">
        <f t="shared" si="1"/>
        <v>163.19999999999999</v>
      </c>
      <c r="H97" s="304" t="s">
        <v>1049</v>
      </c>
      <c r="I97" s="137">
        <v>12820</v>
      </c>
      <c r="J97" s="137">
        <v>1</v>
      </c>
      <c r="K97" s="143" t="s">
        <v>34</v>
      </c>
      <c r="L97" s="264"/>
      <c r="M97" s="264"/>
    </row>
    <row r="98" spans="1:13" ht="185.25" hidden="1" x14ac:dyDescent="0.2">
      <c r="A98" s="14" t="s">
        <v>177</v>
      </c>
      <c r="B98" s="9">
        <v>23</v>
      </c>
      <c r="C98" s="10" t="s">
        <v>1050</v>
      </c>
      <c r="D98" s="11">
        <v>1</v>
      </c>
      <c r="E98" s="12" t="s">
        <v>1051</v>
      </c>
      <c r="F98" s="297">
        <v>10</v>
      </c>
      <c r="G98" s="308">
        <f t="shared" si="1"/>
        <v>240</v>
      </c>
      <c r="H98" s="304" t="s">
        <v>1052</v>
      </c>
      <c r="I98" s="137">
        <v>12821</v>
      </c>
      <c r="J98" s="137">
        <v>1</v>
      </c>
      <c r="K98" s="143" t="s">
        <v>34</v>
      </c>
      <c r="L98" s="264"/>
      <c r="M98" s="264"/>
    </row>
    <row r="99" spans="1:13" ht="171" hidden="1" x14ac:dyDescent="0.2">
      <c r="A99" s="14" t="s">
        <v>177</v>
      </c>
      <c r="B99" s="9">
        <v>24</v>
      </c>
      <c r="C99" s="10" t="s">
        <v>1053</v>
      </c>
      <c r="D99" s="11">
        <v>1</v>
      </c>
      <c r="E99" s="12" t="s">
        <v>1054</v>
      </c>
      <c r="F99" s="297">
        <v>6</v>
      </c>
      <c r="G99" s="308">
        <f t="shared" si="1"/>
        <v>144</v>
      </c>
      <c r="H99" s="304" t="s">
        <v>1055</v>
      </c>
      <c r="I99" s="137">
        <v>12822</v>
      </c>
      <c r="J99" s="137">
        <v>1</v>
      </c>
      <c r="K99" s="143" t="s">
        <v>34</v>
      </c>
      <c r="L99" s="264"/>
      <c r="M99" s="264"/>
    </row>
    <row r="100" spans="1:13" ht="171" hidden="1" x14ac:dyDescent="0.2">
      <c r="A100" s="14" t="s">
        <v>177</v>
      </c>
      <c r="B100" s="9">
        <v>25</v>
      </c>
      <c r="C100" s="10" t="s">
        <v>1056</v>
      </c>
      <c r="D100" s="11">
        <v>1</v>
      </c>
      <c r="E100" s="12" t="s">
        <v>1057</v>
      </c>
      <c r="F100" s="297">
        <v>6</v>
      </c>
      <c r="G100" s="308">
        <f t="shared" si="1"/>
        <v>144</v>
      </c>
      <c r="H100" s="304" t="s">
        <v>1058</v>
      </c>
      <c r="I100" s="137">
        <v>12823</v>
      </c>
      <c r="J100" s="137">
        <v>1</v>
      </c>
      <c r="K100" s="143" t="s">
        <v>34</v>
      </c>
      <c r="L100" s="264"/>
      <c r="M100" s="264"/>
    </row>
    <row r="101" spans="1:13" ht="156.75" hidden="1" x14ac:dyDescent="0.2">
      <c r="A101" s="14" t="s">
        <v>177</v>
      </c>
      <c r="B101" s="9">
        <v>26</v>
      </c>
      <c r="C101" s="128" t="s">
        <v>1059</v>
      </c>
      <c r="D101" s="11">
        <v>1</v>
      </c>
      <c r="E101" s="12" t="s">
        <v>1060</v>
      </c>
      <c r="F101" s="297">
        <v>7</v>
      </c>
      <c r="G101" s="308">
        <f t="shared" si="1"/>
        <v>168</v>
      </c>
      <c r="H101" s="304" t="s">
        <v>1061</v>
      </c>
      <c r="I101" s="137">
        <v>12824</v>
      </c>
      <c r="J101" s="137">
        <v>1</v>
      </c>
      <c r="K101" s="143" t="s">
        <v>34</v>
      </c>
      <c r="L101" s="264"/>
      <c r="M101" s="264"/>
    </row>
    <row r="102" spans="1:13" ht="294.75" hidden="1" customHeight="1" x14ac:dyDescent="0.2">
      <c r="A102" s="129" t="s">
        <v>797</v>
      </c>
      <c r="B102" s="4">
        <v>1</v>
      </c>
      <c r="C102" s="109" t="s">
        <v>1062</v>
      </c>
      <c r="D102" s="65">
        <v>1</v>
      </c>
      <c r="E102" s="66" t="s">
        <v>1063</v>
      </c>
      <c r="F102" s="297">
        <v>15</v>
      </c>
      <c r="G102" s="308">
        <f t="shared" si="1"/>
        <v>360</v>
      </c>
      <c r="H102" s="298" t="s">
        <v>1064</v>
      </c>
      <c r="I102" s="136">
        <v>12568</v>
      </c>
      <c r="J102" s="309">
        <v>1</v>
      </c>
      <c r="K102" s="130" t="s">
        <v>284</v>
      </c>
      <c r="L102" s="264">
        <v>43599</v>
      </c>
      <c r="M102" s="264"/>
    </row>
    <row r="103" spans="1:13" ht="409.5" x14ac:dyDescent="0.25">
      <c r="A103" s="502" t="s">
        <v>1192</v>
      </c>
      <c r="B103" s="503">
        <v>1</v>
      </c>
      <c r="C103" s="521" t="s">
        <v>1435</v>
      </c>
      <c r="D103" s="505">
        <v>1</v>
      </c>
      <c r="E103" s="506" t="s">
        <v>1193</v>
      </c>
      <c r="F103" s="507">
        <v>10</v>
      </c>
      <c r="G103" s="508">
        <f t="shared" si="1"/>
        <v>240</v>
      </c>
      <c r="H103" s="509" t="s">
        <v>1429</v>
      </c>
      <c r="I103" s="510">
        <v>12941</v>
      </c>
      <c r="J103" s="511">
        <v>1</v>
      </c>
      <c r="K103" s="501" t="s">
        <v>1433</v>
      </c>
      <c r="L103" s="264">
        <v>43726</v>
      </c>
      <c r="M103" s="522"/>
    </row>
    <row r="104" spans="1:13" ht="396" x14ac:dyDescent="0.25">
      <c r="A104" s="502" t="s">
        <v>1192</v>
      </c>
      <c r="B104" s="512">
        <v>2</v>
      </c>
      <c r="C104" s="513" t="s">
        <v>1436</v>
      </c>
      <c r="D104" s="514">
        <v>1</v>
      </c>
      <c r="E104" s="515" t="s">
        <v>1194</v>
      </c>
      <c r="F104" s="507">
        <v>10</v>
      </c>
      <c r="G104" s="508">
        <f t="shared" si="1"/>
        <v>240</v>
      </c>
      <c r="H104" s="509" t="s">
        <v>1434</v>
      </c>
      <c r="I104" s="510">
        <v>16268</v>
      </c>
      <c r="J104" s="511">
        <v>1</v>
      </c>
      <c r="K104" s="501" t="s">
        <v>1186</v>
      </c>
      <c r="L104" s="264">
        <v>44278</v>
      </c>
      <c r="M104" s="522">
        <v>44572</v>
      </c>
    </row>
    <row r="105" spans="1:13" ht="293.25" hidden="1" x14ac:dyDescent="0.2">
      <c r="A105" s="27" t="s">
        <v>235</v>
      </c>
      <c r="B105" s="289">
        <v>7</v>
      </c>
      <c r="C105" s="26" t="s">
        <v>1195</v>
      </c>
      <c r="D105" s="265">
        <v>1</v>
      </c>
      <c r="E105" s="31" t="s">
        <v>1196</v>
      </c>
      <c r="F105" s="295">
        <v>12.2</v>
      </c>
      <c r="G105" s="308">
        <f t="shared" si="1"/>
        <v>292.79999999999995</v>
      </c>
      <c r="H105" s="300" t="s">
        <v>1197</v>
      </c>
      <c r="I105" s="41">
        <v>13035</v>
      </c>
      <c r="J105" s="292">
        <v>1</v>
      </c>
      <c r="K105" s="288" t="s">
        <v>1186</v>
      </c>
      <c r="L105" s="264">
        <v>43770</v>
      </c>
    </row>
    <row r="106" spans="1:13" ht="293.25" hidden="1" x14ac:dyDescent="0.2">
      <c r="A106" s="27" t="s">
        <v>235</v>
      </c>
      <c r="B106" s="289">
        <v>7</v>
      </c>
      <c r="C106" s="26" t="s">
        <v>1195</v>
      </c>
      <c r="D106" s="265">
        <v>2</v>
      </c>
      <c r="E106" s="31" t="s">
        <v>1198</v>
      </c>
      <c r="F106" s="295">
        <v>10.5</v>
      </c>
      <c r="G106" s="308">
        <f t="shared" si="1"/>
        <v>252</v>
      </c>
      <c r="H106" s="300" t="s">
        <v>1199</v>
      </c>
      <c r="I106" s="41">
        <v>13034</v>
      </c>
      <c r="J106" s="292">
        <v>1</v>
      </c>
      <c r="K106" s="288" t="s">
        <v>1186</v>
      </c>
      <c r="L106" s="264">
        <v>43770</v>
      </c>
    </row>
    <row r="107" spans="1:13" ht="255" hidden="1" x14ac:dyDescent="0.2">
      <c r="A107" s="27" t="s">
        <v>235</v>
      </c>
      <c r="B107" s="289">
        <v>8</v>
      </c>
      <c r="C107" s="26" t="s">
        <v>1200</v>
      </c>
      <c r="D107" s="265">
        <v>1</v>
      </c>
      <c r="E107" s="31" t="s">
        <v>1201</v>
      </c>
      <c r="F107" s="295">
        <v>10.199999999999999</v>
      </c>
      <c r="G107" s="308">
        <f t="shared" si="1"/>
        <v>244.79999999999998</v>
      </c>
      <c r="H107" s="307" t="s">
        <v>1202</v>
      </c>
      <c r="I107" s="287">
        <v>13037</v>
      </c>
      <c r="J107" s="291">
        <v>1</v>
      </c>
      <c r="K107" s="288" t="s">
        <v>1186</v>
      </c>
      <c r="L107" s="264">
        <v>43770</v>
      </c>
      <c r="M107" s="354">
        <v>44421</v>
      </c>
    </row>
    <row r="108" spans="1:13" ht="255" hidden="1" x14ac:dyDescent="0.2">
      <c r="A108" s="27" t="s">
        <v>235</v>
      </c>
      <c r="B108" s="289">
        <v>8</v>
      </c>
      <c r="C108" s="26" t="s">
        <v>1200</v>
      </c>
      <c r="D108" s="265">
        <v>2</v>
      </c>
      <c r="E108" s="31" t="s">
        <v>1203</v>
      </c>
      <c r="F108" s="295">
        <v>10.8</v>
      </c>
      <c r="G108" s="308">
        <f t="shared" si="1"/>
        <v>259.20000000000005</v>
      </c>
      <c r="H108" s="307" t="s">
        <v>1204</v>
      </c>
      <c r="I108" s="287">
        <v>13038</v>
      </c>
      <c r="J108" s="291">
        <v>1</v>
      </c>
      <c r="K108" s="288" t="s">
        <v>1186</v>
      </c>
      <c r="L108" s="264">
        <v>43770</v>
      </c>
      <c r="M108" s="354">
        <v>44421</v>
      </c>
    </row>
    <row r="109" spans="1:13" ht="409.5" x14ac:dyDescent="0.25">
      <c r="A109" s="516" t="s">
        <v>235</v>
      </c>
      <c r="B109" s="512">
        <v>9</v>
      </c>
      <c r="C109" s="521" t="s">
        <v>1437</v>
      </c>
      <c r="D109" s="514">
        <v>1</v>
      </c>
      <c r="E109" s="515" t="s">
        <v>1222</v>
      </c>
      <c r="F109" s="517">
        <v>15.2</v>
      </c>
      <c r="G109" s="518">
        <f t="shared" ref="G109:G110" si="2">19*F109</f>
        <v>288.8</v>
      </c>
      <c r="H109" s="519" t="s">
        <v>1223</v>
      </c>
      <c r="I109" s="520">
        <v>16269</v>
      </c>
      <c r="J109" s="520">
        <v>1</v>
      </c>
      <c r="K109" s="501" t="s">
        <v>1186</v>
      </c>
      <c r="L109" s="264">
        <v>44275</v>
      </c>
      <c r="M109" s="522">
        <v>44421</v>
      </c>
    </row>
    <row r="110" spans="1:13" ht="280.5" hidden="1" x14ac:dyDescent="0.2">
      <c r="A110" s="27" t="s">
        <v>235</v>
      </c>
      <c r="B110" s="251">
        <v>10</v>
      </c>
      <c r="C110" s="26" t="s">
        <v>1224</v>
      </c>
      <c r="D110" s="7">
        <v>1</v>
      </c>
      <c r="E110" s="8" t="s">
        <v>1225</v>
      </c>
      <c r="F110" s="285">
        <v>10</v>
      </c>
      <c r="G110" s="324">
        <f t="shared" si="2"/>
        <v>190</v>
      </c>
      <c r="H110" s="325" t="s">
        <v>1226</v>
      </c>
      <c r="I110" s="326">
        <v>16270</v>
      </c>
      <c r="J110" s="326">
        <v>1</v>
      </c>
      <c r="K110" s="288" t="s">
        <v>1186</v>
      </c>
      <c r="L110" s="264">
        <v>44275</v>
      </c>
      <c r="M110" s="354">
        <v>44421</v>
      </c>
    </row>
    <row r="111" spans="1:13" ht="313.5" hidden="1" x14ac:dyDescent="0.2">
      <c r="A111" s="243" t="s">
        <v>1110</v>
      </c>
      <c r="B111" s="244">
        <v>1</v>
      </c>
      <c r="C111" s="245" t="s">
        <v>1111</v>
      </c>
      <c r="D111" s="246">
        <v>1</v>
      </c>
      <c r="E111" s="247" t="s">
        <v>1112</v>
      </c>
      <c r="F111" s="148">
        <v>10.4</v>
      </c>
      <c r="G111" s="308">
        <f t="shared" si="1"/>
        <v>249.60000000000002</v>
      </c>
      <c r="H111" s="304" t="s">
        <v>1113</v>
      </c>
      <c r="I111" s="137">
        <v>13671</v>
      </c>
      <c r="J111" s="137">
        <v>1</v>
      </c>
      <c r="K111" s="293" t="s">
        <v>34</v>
      </c>
      <c r="L111" s="264">
        <v>44039</v>
      </c>
    </row>
    <row r="112" spans="1:13" ht="299.25" hidden="1" x14ac:dyDescent="0.2">
      <c r="A112" s="243" t="s">
        <v>1114</v>
      </c>
      <c r="B112" s="244">
        <v>2</v>
      </c>
      <c r="C112" s="245" t="s">
        <v>1115</v>
      </c>
      <c r="D112" s="246">
        <v>1</v>
      </c>
      <c r="E112" s="247" t="s">
        <v>1116</v>
      </c>
      <c r="F112" s="148">
        <v>9.15</v>
      </c>
      <c r="G112" s="308">
        <f t="shared" si="1"/>
        <v>219.60000000000002</v>
      </c>
      <c r="H112" s="304" t="s">
        <v>1117</v>
      </c>
      <c r="I112" s="137">
        <v>13672</v>
      </c>
      <c r="J112" s="137">
        <v>1</v>
      </c>
      <c r="K112" s="293" t="s">
        <v>34</v>
      </c>
      <c r="L112" s="264">
        <v>44039</v>
      </c>
    </row>
    <row r="113" spans="1:12" ht="270.75" hidden="1" x14ac:dyDescent="0.2">
      <c r="A113" s="243" t="s">
        <v>1114</v>
      </c>
      <c r="B113" s="244">
        <v>3</v>
      </c>
      <c r="C113" s="245" t="s">
        <v>1118</v>
      </c>
      <c r="D113" s="246">
        <v>1</v>
      </c>
      <c r="E113" s="247" t="s">
        <v>1119</v>
      </c>
      <c r="F113" s="148">
        <v>10.74</v>
      </c>
      <c r="G113" s="308">
        <f t="shared" si="1"/>
        <v>257.76</v>
      </c>
      <c r="H113" s="304" t="s">
        <v>1120</v>
      </c>
      <c r="I113" s="137">
        <v>13673</v>
      </c>
      <c r="J113" s="137">
        <v>1</v>
      </c>
      <c r="K113" s="293" t="s">
        <v>34</v>
      </c>
      <c r="L113" s="264">
        <v>44039</v>
      </c>
    </row>
    <row r="114" spans="1:12" ht="256.5" hidden="1" x14ac:dyDescent="0.2">
      <c r="A114" s="243" t="s">
        <v>1114</v>
      </c>
      <c r="B114" s="244">
        <v>4</v>
      </c>
      <c r="C114" s="245" t="s">
        <v>1121</v>
      </c>
      <c r="D114" s="246">
        <v>1</v>
      </c>
      <c r="E114" s="247" t="s">
        <v>1122</v>
      </c>
      <c r="F114" s="148">
        <v>10</v>
      </c>
      <c r="G114" s="308">
        <f t="shared" si="1"/>
        <v>240</v>
      </c>
      <c r="H114" s="304" t="s">
        <v>1123</v>
      </c>
      <c r="I114" s="137">
        <v>13674</v>
      </c>
      <c r="J114" s="137">
        <v>1</v>
      </c>
      <c r="K114" s="293" t="s">
        <v>34</v>
      </c>
      <c r="L114" s="264">
        <v>44039</v>
      </c>
    </row>
    <row r="117" spans="1:12" x14ac:dyDescent="0.2">
      <c r="C117" s="106" t="s">
        <v>215</v>
      </c>
      <c r="D117" s="106"/>
      <c r="E117" s="106"/>
      <c r="G117" s="497" t="s">
        <v>216</v>
      </c>
      <c r="H117" s="497"/>
      <c r="I117" s="497"/>
    </row>
    <row r="122" spans="1:12" x14ac:dyDescent="0.2">
      <c r="C122" s="106" t="s">
        <v>1065</v>
      </c>
      <c r="D122" s="106"/>
      <c r="E122" s="106"/>
      <c r="G122" s="497" t="s">
        <v>217</v>
      </c>
      <c r="H122" s="497"/>
      <c r="I122" s="497"/>
    </row>
    <row r="123" spans="1:12" x14ac:dyDescent="0.2">
      <c r="C123" s="106" t="s">
        <v>218</v>
      </c>
      <c r="D123" s="106"/>
      <c r="E123" s="106"/>
      <c r="G123" s="497" t="s">
        <v>219</v>
      </c>
      <c r="H123" s="497"/>
      <c r="I123" s="497"/>
    </row>
    <row r="127" spans="1:12" ht="15.75" x14ac:dyDescent="0.25">
      <c r="C127" s="21"/>
      <c r="D127" s="21"/>
      <c r="F127" s="21"/>
      <c r="G127" s="21"/>
    </row>
  </sheetData>
  <autoFilter ref="A2:N114" xr:uid="{00000000-0009-0000-0000-000001000000}">
    <filterColumn colId="3" showButton="0"/>
    <filterColumn colId="8">
      <filters>
        <filter val="12941"/>
        <filter val="16268"/>
        <filter val="16269"/>
      </filters>
    </filterColumn>
  </autoFilter>
  <mergeCells count="23">
    <mergeCell ref="G117:I117"/>
    <mergeCell ref="G122:I122"/>
    <mergeCell ref="G123:I123"/>
    <mergeCell ref="B74:B75"/>
    <mergeCell ref="C74:C75"/>
    <mergeCell ref="B76:B77"/>
    <mergeCell ref="C76:C77"/>
    <mergeCell ref="B86:B88"/>
    <mergeCell ref="C86:C88"/>
    <mergeCell ref="B67:B70"/>
    <mergeCell ref="C67:C70"/>
    <mergeCell ref="A1:I1"/>
    <mergeCell ref="D2:E2"/>
    <mergeCell ref="B4:B5"/>
    <mergeCell ref="C4:C5"/>
    <mergeCell ref="A6:A9"/>
    <mergeCell ref="B6:B9"/>
    <mergeCell ref="C6:C9"/>
    <mergeCell ref="A44:A45"/>
    <mergeCell ref="A54:A55"/>
    <mergeCell ref="A57:A61"/>
    <mergeCell ref="B64:B66"/>
    <mergeCell ref="C64:C66"/>
  </mergeCells>
  <printOptions horizontalCentered="1" verticalCentered="1"/>
  <pageMargins left="0.25" right="0.25" top="0.25" bottom="0.25" header="0.3" footer="0.3"/>
  <pageSetup paperSize="9" scale="8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8"/>
  <sheetViews>
    <sheetView topLeftCell="A175" zoomScale="60" zoomScaleNormal="60" zoomScalePageLayoutView="116" workbookViewId="0">
      <selection activeCell="A3" sqref="A3:M221"/>
    </sheetView>
  </sheetViews>
  <sheetFormatPr defaultColWidth="8.875" defaultRowHeight="20.25" x14ac:dyDescent="0.2"/>
  <cols>
    <col min="1" max="1" width="14" style="1" bestFit="1" customWidth="1"/>
    <col min="2" max="2" width="6.25" style="1" customWidth="1"/>
    <col min="3" max="3" width="46.25" style="1" customWidth="1"/>
    <col min="4" max="4" width="6.25" style="1" customWidth="1"/>
    <col min="5" max="5" width="44.25" style="1" customWidth="1"/>
    <col min="6" max="6" width="11.25" style="1" customWidth="1"/>
    <col min="7" max="7" width="17.125" style="1" bestFit="1" customWidth="1"/>
    <col min="8" max="8" width="23" style="1" bestFit="1" customWidth="1"/>
    <col min="9" max="9" width="17.75" style="1" customWidth="1"/>
    <col min="10" max="10" width="19.375" style="156" customWidth="1"/>
    <col min="11" max="11" width="20" style="401" customWidth="1"/>
    <col min="12" max="12" width="16.875" style="1" customWidth="1"/>
    <col min="13" max="13" width="15.625" style="1" customWidth="1"/>
    <col min="14" max="16384" width="8.875" style="1"/>
  </cols>
  <sheetData>
    <row r="1" spans="1:15" ht="60" customHeight="1" x14ac:dyDescent="0.2">
      <c r="A1" s="499" t="s">
        <v>1176</v>
      </c>
      <c r="B1" s="499"/>
      <c r="C1" s="499"/>
      <c r="D1" s="499"/>
      <c r="E1" s="499"/>
      <c r="F1" s="499"/>
      <c r="G1" s="499"/>
      <c r="H1" s="499"/>
      <c r="I1" s="499"/>
      <c r="J1" s="154"/>
    </row>
    <row r="2" spans="1:15" ht="101.25" x14ac:dyDescent="0.2">
      <c r="A2" s="2" t="s">
        <v>0</v>
      </c>
      <c r="B2" s="2" t="s">
        <v>1</v>
      </c>
      <c r="C2" s="2" t="s">
        <v>2</v>
      </c>
      <c r="D2" s="404" t="s">
        <v>3</v>
      </c>
      <c r="E2" s="404"/>
      <c r="F2" s="2" t="s">
        <v>4</v>
      </c>
      <c r="G2" s="2" t="s">
        <v>5</v>
      </c>
      <c r="H2" s="3" t="s">
        <v>6</v>
      </c>
      <c r="I2" s="2" t="s">
        <v>7</v>
      </c>
      <c r="J2" s="155" t="s">
        <v>224</v>
      </c>
      <c r="K2" s="402" t="s">
        <v>225</v>
      </c>
      <c r="L2" s="165" t="s">
        <v>225</v>
      </c>
      <c r="M2" s="165" t="s">
        <v>225</v>
      </c>
    </row>
    <row r="3" spans="1:15" ht="36" x14ac:dyDescent="0.3">
      <c r="A3" s="538" t="s">
        <v>8</v>
      </c>
      <c r="B3" s="539">
        <v>2</v>
      </c>
      <c r="C3" s="540" t="s">
        <v>1438</v>
      </c>
      <c r="D3" s="541">
        <v>1</v>
      </c>
      <c r="E3" s="542" t="s">
        <v>13</v>
      </c>
      <c r="F3" s="543">
        <v>6.2</v>
      </c>
      <c r="G3" s="543" t="s">
        <v>14</v>
      </c>
      <c r="H3" s="543" t="s">
        <v>262</v>
      </c>
      <c r="I3" s="544" t="s">
        <v>284</v>
      </c>
      <c r="J3" s="264"/>
      <c r="K3" s="545"/>
      <c r="L3" s="264"/>
      <c r="M3" s="546"/>
      <c r="N3" s="523"/>
      <c r="O3" s="523"/>
    </row>
    <row r="4" spans="1:15" ht="36" x14ac:dyDescent="0.3">
      <c r="A4" s="538"/>
      <c r="B4" s="547"/>
      <c r="C4" s="548"/>
      <c r="D4" s="541">
        <v>2</v>
      </c>
      <c r="E4" s="542" t="s">
        <v>15</v>
      </c>
      <c r="F4" s="543">
        <v>8.1999999999999993</v>
      </c>
      <c r="G4" s="543" t="s">
        <v>16</v>
      </c>
      <c r="H4" s="543" t="s">
        <v>262</v>
      </c>
      <c r="I4" s="544" t="s">
        <v>284</v>
      </c>
      <c r="J4" s="264"/>
      <c r="K4" s="545"/>
      <c r="L4" s="264"/>
      <c r="M4" s="546"/>
      <c r="N4" s="523"/>
      <c r="O4" s="523"/>
    </row>
    <row r="5" spans="1:15" ht="126" x14ac:dyDescent="0.3">
      <c r="A5" s="538"/>
      <c r="B5" s="547"/>
      <c r="C5" s="548"/>
      <c r="D5" s="541">
        <v>3</v>
      </c>
      <c r="E5" s="542" t="s">
        <v>17</v>
      </c>
      <c r="F5" s="543">
        <v>15</v>
      </c>
      <c r="G5" s="543" t="s">
        <v>18</v>
      </c>
      <c r="H5" s="543">
        <v>11303</v>
      </c>
      <c r="I5" s="544" t="s">
        <v>284</v>
      </c>
      <c r="J5" s="264">
        <v>43210</v>
      </c>
      <c r="K5" s="545"/>
      <c r="L5" s="264"/>
      <c r="M5" s="546"/>
      <c r="N5" s="523"/>
      <c r="O5" s="523"/>
    </row>
    <row r="6" spans="1:15" ht="126" x14ac:dyDescent="0.3">
      <c r="A6" s="538"/>
      <c r="B6" s="547"/>
      <c r="C6" s="548"/>
      <c r="D6" s="541">
        <v>4</v>
      </c>
      <c r="E6" s="542" t="s">
        <v>19</v>
      </c>
      <c r="F6" s="543">
        <v>25</v>
      </c>
      <c r="G6" s="549" t="s">
        <v>20</v>
      </c>
      <c r="H6" s="543" t="s">
        <v>262</v>
      </c>
      <c r="I6" s="544" t="s">
        <v>284</v>
      </c>
      <c r="J6" s="264"/>
      <c r="K6" s="545"/>
      <c r="L6" s="264"/>
      <c r="M6" s="546"/>
      <c r="N6" s="523"/>
      <c r="O6" s="523"/>
    </row>
    <row r="7" spans="1:15" ht="144" x14ac:dyDescent="0.3">
      <c r="A7" s="538"/>
      <c r="B7" s="547"/>
      <c r="C7" s="548"/>
      <c r="D7" s="541">
        <v>5</v>
      </c>
      <c r="E7" s="542" t="s">
        <v>21</v>
      </c>
      <c r="F7" s="543">
        <v>20</v>
      </c>
      <c r="G7" s="550" t="s">
        <v>22</v>
      </c>
      <c r="H7" s="551" t="s">
        <v>262</v>
      </c>
      <c r="I7" s="544" t="s">
        <v>284</v>
      </c>
      <c r="J7" s="264"/>
      <c r="K7" s="545"/>
      <c r="L7" s="264"/>
      <c r="M7" s="546"/>
      <c r="N7" s="523"/>
      <c r="O7" s="523"/>
    </row>
    <row r="8" spans="1:15" ht="270" x14ac:dyDescent="0.3">
      <c r="A8" s="538"/>
      <c r="B8" s="547"/>
      <c r="C8" s="548"/>
      <c r="D8" s="541">
        <v>6</v>
      </c>
      <c r="E8" s="552" t="s">
        <v>1175</v>
      </c>
      <c r="F8" s="543">
        <v>11</v>
      </c>
      <c r="G8" s="550" t="s">
        <v>23</v>
      </c>
      <c r="H8" s="551">
        <v>11304</v>
      </c>
      <c r="I8" s="553" t="s">
        <v>10</v>
      </c>
      <c r="J8" s="264">
        <v>42914</v>
      </c>
      <c r="K8" s="545">
        <v>44229</v>
      </c>
      <c r="L8" s="264"/>
      <c r="M8" s="546"/>
      <c r="N8" s="523"/>
      <c r="O8" s="523"/>
    </row>
    <row r="9" spans="1:15" ht="252" x14ac:dyDescent="0.3">
      <c r="A9" s="538"/>
      <c r="B9" s="554"/>
      <c r="C9" s="555"/>
      <c r="D9" s="514">
        <v>7</v>
      </c>
      <c r="E9" s="556" t="s">
        <v>265</v>
      </c>
      <c r="F9" s="514">
        <v>21.5</v>
      </c>
      <c r="G9" s="550" t="s">
        <v>266</v>
      </c>
      <c r="H9" s="551">
        <v>13134</v>
      </c>
      <c r="I9" s="553" t="s">
        <v>10</v>
      </c>
      <c r="J9" s="264">
        <v>43836</v>
      </c>
      <c r="K9" s="545"/>
      <c r="L9" s="264"/>
      <c r="M9" s="546"/>
      <c r="N9" s="523"/>
      <c r="O9" s="523"/>
    </row>
    <row r="10" spans="1:15" ht="162" x14ac:dyDescent="0.3">
      <c r="A10" s="538" t="s">
        <v>8</v>
      </c>
      <c r="B10" s="539">
        <v>3</v>
      </c>
      <c r="C10" s="557" t="s">
        <v>1439</v>
      </c>
      <c r="D10" s="558">
        <v>1</v>
      </c>
      <c r="E10" s="559" t="s">
        <v>24</v>
      </c>
      <c r="F10" s="560">
        <v>23.3</v>
      </c>
      <c r="G10" s="560" t="s">
        <v>25</v>
      </c>
      <c r="H10" s="543" t="s">
        <v>262</v>
      </c>
      <c r="I10" s="561" t="s">
        <v>226</v>
      </c>
      <c r="J10" s="264">
        <v>43802</v>
      </c>
      <c r="K10" s="545"/>
      <c r="L10" s="264"/>
      <c r="M10" s="546"/>
      <c r="N10" s="523"/>
      <c r="O10" s="523"/>
    </row>
    <row r="11" spans="1:15" ht="126" x14ac:dyDescent="0.3">
      <c r="A11" s="538"/>
      <c r="B11" s="547"/>
      <c r="C11" s="562"/>
      <c r="D11" s="558">
        <v>2</v>
      </c>
      <c r="E11" s="559" t="s">
        <v>26</v>
      </c>
      <c r="F11" s="560">
        <v>17.68</v>
      </c>
      <c r="G11" s="560" t="s">
        <v>27</v>
      </c>
      <c r="H11" s="543" t="s">
        <v>262</v>
      </c>
      <c r="I11" s="561" t="s">
        <v>226</v>
      </c>
      <c r="J11" s="264">
        <v>43802</v>
      </c>
      <c r="K11" s="545"/>
      <c r="L11" s="264"/>
      <c r="M11" s="546"/>
      <c r="N11" s="523"/>
      <c r="O11" s="523"/>
    </row>
    <row r="12" spans="1:15" ht="115.15" customHeight="1" x14ac:dyDescent="0.3">
      <c r="A12" s="538"/>
      <c r="B12" s="554"/>
      <c r="C12" s="563"/>
      <c r="D12" s="558">
        <v>3</v>
      </c>
      <c r="E12" s="559" t="s">
        <v>28</v>
      </c>
      <c r="F12" s="560">
        <v>22.65</v>
      </c>
      <c r="G12" s="560" t="s">
        <v>29</v>
      </c>
      <c r="H12" s="543" t="s">
        <v>262</v>
      </c>
      <c r="I12" s="561" t="s">
        <v>226</v>
      </c>
      <c r="J12" s="264">
        <v>43802</v>
      </c>
      <c r="K12" s="545"/>
      <c r="L12" s="264"/>
      <c r="M12" s="546"/>
      <c r="N12" s="523"/>
      <c r="O12" s="523"/>
    </row>
    <row r="13" spans="1:15" ht="133.15" customHeight="1" x14ac:dyDescent="0.3">
      <c r="A13" s="564" t="s">
        <v>8</v>
      </c>
      <c r="B13" s="565">
        <v>4</v>
      </c>
      <c r="C13" s="566" t="s">
        <v>1440</v>
      </c>
      <c r="D13" s="541">
        <v>1</v>
      </c>
      <c r="E13" s="542" t="s">
        <v>1441</v>
      </c>
      <c r="F13" s="543">
        <v>17.78</v>
      </c>
      <c r="G13" s="543" t="s">
        <v>30</v>
      </c>
      <c r="H13" s="543">
        <v>11305</v>
      </c>
      <c r="I13" s="553" t="s">
        <v>10</v>
      </c>
      <c r="J13" s="264">
        <v>43262</v>
      </c>
      <c r="K13" s="545"/>
      <c r="L13" s="264"/>
      <c r="M13" s="546"/>
      <c r="N13" s="523"/>
      <c r="O13" s="523"/>
    </row>
    <row r="14" spans="1:15" ht="306" x14ac:dyDescent="0.3">
      <c r="A14" s="564" t="s">
        <v>8</v>
      </c>
      <c r="B14" s="567"/>
      <c r="C14" s="566" t="s">
        <v>1440</v>
      </c>
      <c r="D14" s="541">
        <v>2</v>
      </c>
      <c r="E14" s="542" t="s">
        <v>1442</v>
      </c>
      <c r="F14" s="543">
        <v>14.85</v>
      </c>
      <c r="G14" s="550" t="s">
        <v>31</v>
      </c>
      <c r="H14" s="551">
        <v>11306</v>
      </c>
      <c r="I14" s="568" t="s">
        <v>32</v>
      </c>
      <c r="J14" s="264">
        <v>43262</v>
      </c>
      <c r="K14" s="545"/>
      <c r="L14" s="264"/>
      <c r="M14" s="546"/>
      <c r="N14" s="523"/>
      <c r="O14" s="523"/>
    </row>
    <row r="15" spans="1:15" ht="306" x14ac:dyDescent="0.3">
      <c r="A15" s="564" t="s">
        <v>8</v>
      </c>
      <c r="B15" s="569"/>
      <c r="C15" s="566" t="s">
        <v>1440</v>
      </c>
      <c r="D15" s="541">
        <v>3</v>
      </c>
      <c r="E15" s="542" t="s">
        <v>1443</v>
      </c>
      <c r="F15" s="543">
        <v>10.42</v>
      </c>
      <c r="G15" s="570" t="s">
        <v>33</v>
      </c>
      <c r="H15" s="551">
        <v>11307</v>
      </c>
      <c r="I15" s="553" t="s">
        <v>34</v>
      </c>
      <c r="J15" s="264">
        <v>43262</v>
      </c>
      <c r="K15" s="545"/>
      <c r="L15" s="264"/>
      <c r="M15" s="546"/>
      <c r="N15" s="523"/>
      <c r="O15" s="523"/>
    </row>
    <row r="16" spans="1:15" s="25" customFormat="1" ht="306" x14ac:dyDescent="0.3">
      <c r="A16" s="564" t="s">
        <v>8</v>
      </c>
      <c r="B16" s="569">
        <v>5</v>
      </c>
      <c r="C16" s="566" t="s">
        <v>1440</v>
      </c>
      <c r="D16" s="571">
        <v>3</v>
      </c>
      <c r="E16" s="572" t="s">
        <v>1147</v>
      </c>
      <c r="F16" s="573">
        <v>20.100000000000001</v>
      </c>
      <c r="G16" s="574" t="s">
        <v>1362</v>
      </c>
      <c r="H16" s="575">
        <v>13851</v>
      </c>
      <c r="I16" s="576"/>
      <c r="J16" s="577">
        <v>44138</v>
      </c>
      <c r="K16" s="578">
        <v>44575</v>
      </c>
      <c r="L16" s="579"/>
      <c r="M16" s="579"/>
      <c r="N16" s="524"/>
      <c r="O16" s="524"/>
    </row>
    <row r="17" spans="1:15" s="25" customFormat="1" ht="306" x14ac:dyDescent="0.3">
      <c r="A17" s="564" t="s">
        <v>8</v>
      </c>
      <c r="B17" s="580">
        <v>4</v>
      </c>
      <c r="C17" s="566" t="s">
        <v>1440</v>
      </c>
      <c r="D17" s="571">
        <v>5</v>
      </c>
      <c r="E17" s="572" t="s">
        <v>1144</v>
      </c>
      <c r="F17" s="573">
        <v>31</v>
      </c>
      <c r="G17" s="581" t="s">
        <v>1364</v>
      </c>
      <c r="H17" s="582">
        <v>13850</v>
      </c>
      <c r="I17" s="576" t="s">
        <v>34</v>
      </c>
      <c r="J17" s="583"/>
      <c r="K17" s="578">
        <v>44575</v>
      </c>
      <c r="L17" s="579"/>
      <c r="M17" s="579"/>
      <c r="N17" s="524"/>
      <c r="O17" s="524"/>
    </row>
    <row r="18" spans="1:15" ht="306" x14ac:dyDescent="0.3">
      <c r="A18" s="564" t="s">
        <v>8</v>
      </c>
      <c r="B18" s="569"/>
      <c r="C18" s="566" t="s">
        <v>1440</v>
      </c>
      <c r="D18" s="584">
        <v>4</v>
      </c>
      <c r="E18" s="552" t="s">
        <v>1143</v>
      </c>
      <c r="F18" s="543">
        <v>55.6</v>
      </c>
      <c r="G18" s="543" t="s">
        <v>1363</v>
      </c>
      <c r="H18" s="543">
        <v>13849</v>
      </c>
      <c r="I18" s="553" t="s">
        <v>34</v>
      </c>
      <c r="J18" s="264">
        <v>44138</v>
      </c>
      <c r="K18" s="545">
        <v>44574</v>
      </c>
      <c r="L18" s="264"/>
      <c r="M18" s="546"/>
      <c r="N18" s="523"/>
      <c r="O18" s="523"/>
    </row>
    <row r="19" spans="1:15" ht="306" x14ac:dyDescent="0.3">
      <c r="A19" s="564" t="s">
        <v>8</v>
      </c>
      <c r="B19" s="569"/>
      <c r="C19" s="566" t="s">
        <v>1440</v>
      </c>
      <c r="D19" s="584">
        <v>5</v>
      </c>
      <c r="E19" s="552" t="s">
        <v>1144</v>
      </c>
      <c r="F19" s="543">
        <v>31</v>
      </c>
      <c r="G19" s="585" t="s">
        <v>1145</v>
      </c>
      <c r="H19" s="585">
        <v>13850</v>
      </c>
      <c r="I19" s="553" t="s">
        <v>34</v>
      </c>
      <c r="J19" s="264">
        <v>44138</v>
      </c>
      <c r="K19" s="545"/>
      <c r="L19" s="264"/>
      <c r="M19" s="546"/>
      <c r="N19" s="523"/>
      <c r="O19" s="523"/>
    </row>
    <row r="20" spans="1:15" ht="409.5" x14ac:dyDescent="0.3">
      <c r="A20" s="564" t="s">
        <v>8</v>
      </c>
      <c r="B20" s="586">
        <v>5</v>
      </c>
      <c r="C20" s="587" t="s">
        <v>1444</v>
      </c>
      <c r="D20" s="514">
        <v>2</v>
      </c>
      <c r="E20" s="515" t="s">
        <v>1445</v>
      </c>
      <c r="F20" s="543">
        <v>11.2</v>
      </c>
      <c r="G20" s="585" t="s">
        <v>45</v>
      </c>
      <c r="H20" s="585">
        <v>12561</v>
      </c>
      <c r="I20" s="553" t="s">
        <v>34</v>
      </c>
      <c r="J20" s="264">
        <v>43599</v>
      </c>
      <c r="K20" s="545">
        <v>44112</v>
      </c>
      <c r="L20" s="264"/>
      <c r="M20" s="546"/>
      <c r="N20" s="523"/>
      <c r="O20" s="523"/>
    </row>
    <row r="21" spans="1:15" ht="409.5" x14ac:dyDescent="0.3">
      <c r="A21" s="564" t="s">
        <v>8</v>
      </c>
      <c r="B21" s="588">
        <v>5</v>
      </c>
      <c r="C21" s="589" t="s">
        <v>1446</v>
      </c>
      <c r="D21" s="584">
        <v>3</v>
      </c>
      <c r="E21" s="552" t="s">
        <v>1147</v>
      </c>
      <c r="F21" s="543">
        <v>20.100000000000001</v>
      </c>
      <c r="G21" s="543" t="s">
        <v>1148</v>
      </c>
      <c r="H21" s="543">
        <v>13851</v>
      </c>
      <c r="I21" s="553" t="s">
        <v>34</v>
      </c>
      <c r="J21" s="264">
        <v>44138</v>
      </c>
      <c r="K21" s="545"/>
      <c r="L21" s="264"/>
      <c r="M21" s="546"/>
      <c r="N21" s="523"/>
      <c r="O21" s="523"/>
    </row>
    <row r="22" spans="1:15" ht="409.5" x14ac:dyDescent="0.3">
      <c r="A22" s="564" t="s">
        <v>8</v>
      </c>
      <c r="B22" s="588">
        <v>5</v>
      </c>
      <c r="C22" s="589" t="s">
        <v>1446</v>
      </c>
      <c r="D22" s="584">
        <v>4</v>
      </c>
      <c r="E22" s="552" t="s">
        <v>1149</v>
      </c>
      <c r="F22" s="543">
        <v>29.7</v>
      </c>
      <c r="G22" s="585" t="s">
        <v>1358</v>
      </c>
      <c r="H22" s="585">
        <v>13852</v>
      </c>
      <c r="I22" s="553" t="s">
        <v>34</v>
      </c>
      <c r="J22" s="264">
        <v>44138</v>
      </c>
      <c r="K22" s="545">
        <v>44574</v>
      </c>
      <c r="L22" s="264"/>
      <c r="M22" s="546"/>
      <c r="N22" s="523"/>
      <c r="O22" s="523"/>
    </row>
    <row r="23" spans="1:15" customFormat="1" ht="260.25" customHeight="1" x14ac:dyDescent="0.25">
      <c r="A23" s="590" t="s">
        <v>8</v>
      </c>
      <c r="B23" s="503">
        <v>24</v>
      </c>
      <c r="C23" s="591" t="s">
        <v>1447</v>
      </c>
      <c r="D23" s="505">
        <v>1</v>
      </c>
      <c r="E23" s="556" t="s">
        <v>1425</v>
      </c>
      <c r="F23" s="592">
        <v>16.5</v>
      </c>
      <c r="G23" s="593" t="s">
        <v>1431</v>
      </c>
      <c r="H23" s="594"/>
      <c r="I23" s="510" t="s">
        <v>1413</v>
      </c>
      <c r="J23" s="595">
        <v>44573</v>
      </c>
      <c r="K23" s="525"/>
      <c r="L23" s="525"/>
      <c r="M23" s="525"/>
      <c r="N23" s="525"/>
      <c r="O23" s="525"/>
    </row>
    <row r="24" spans="1:15" customFormat="1" ht="260.25" customHeight="1" x14ac:dyDescent="0.25">
      <c r="A24" s="590" t="s">
        <v>8</v>
      </c>
      <c r="B24" s="503">
        <v>25</v>
      </c>
      <c r="C24" s="591" t="s">
        <v>1448</v>
      </c>
      <c r="D24" s="505">
        <v>1</v>
      </c>
      <c r="E24" s="556" t="s">
        <v>1426</v>
      </c>
      <c r="F24" s="592">
        <v>10.6</v>
      </c>
      <c r="G24" s="593" t="s">
        <v>1432</v>
      </c>
      <c r="H24" s="594"/>
      <c r="I24" s="510" t="s">
        <v>1413</v>
      </c>
      <c r="J24" s="595">
        <v>44573</v>
      </c>
      <c r="K24" s="525"/>
      <c r="L24" s="525"/>
      <c r="M24" s="525"/>
      <c r="N24" s="525"/>
      <c r="O24" s="525"/>
    </row>
    <row r="25" spans="1:15" customFormat="1" ht="260.25" customHeight="1" x14ac:dyDescent="0.25">
      <c r="A25" s="590" t="s">
        <v>8</v>
      </c>
      <c r="B25" s="503">
        <v>26</v>
      </c>
      <c r="C25" s="591" t="s">
        <v>1449</v>
      </c>
      <c r="D25" s="505">
        <v>1</v>
      </c>
      <c r="E25" s="556" t="s">
        <v>1427</v>
      </c>
      <c r="F25" s="592">
        <v>10.7</v>
      </c>
      <c r="G25" s="593" t="s">
        <v>1428</v>
      </c>
      <c r="H25" s="594"/>
      <c r="I25" s="510" t="s">
        <v>1413</v>
      </c>
      <c r="J25" s="595">
        <v>44573</v>
      </c>
      <c r="K25" s="525"/>
      <c r="L25" s="525"/>
      <c r="M25" s="525"/>
      <c r="N25" s="525"/>
      <c r="O25" s="525"/>
    </row>
    <row r="26" spans="1:15" ht="409.5" x14ac:dyDescent="0.3">
      <c r="A26" s="564" t="s">
        <v>8</v>
      </c>
      <c r="B26" s="586">
        <v>7</v>
      </c>
      <c r="C26" s="587" t="s">
        <v>1450</v>
      </c>
      <c r="D26" s="514">
        <v>1</v>
      </c>
      <c r="E26" s="515" t="s">
        <v>1150</v>
      </c>
      <c r="F26" s="543">
        <v>12.5</v>
      </c>
      <c r="G26" s="543" t="s">
        <v>1382</v>
      </c>
      <c r="H26" s="543">
        <v>11309</v>
      </c>
      <c r="I26" s="553" t="s">
        <v>34</v>
      </c>
      <c r="J26" s="264">
        <v>42937</v>
      </c>
      <c r="K26" s="545">
        <v>44113</v>
      </c>
      <c r="L26" s="578">
        <v>44575</v>
      </c>
      <c r="M26" s="546"/>
      <c r="N26" s="523"/>
      <c r="O26" s="523"/>
    </row>
    <row r="27" spans="1:15" ht="409.5" x14ac:dyDescent="0.3">
      <c r="A27" s="564" t="s">
        <v>8</v>
      </c>
      <c r="B27" s="588">
        <v>7</v>
      </c>
      <c r="C27" s="589" t="s">
        <v>1451</v>
      </c>
      <c r="D27" s="584">
        <v>2</v>
      </c>
      <c r="E27" s="552" t="s">
        <v>1151</v>
      </c>
      <c r="F27" s="543">
        <v>14.8</v>
      </c>
      <c r="G27" s="543" t="s">
        <v>1383</v>
      </c>
      <c r="H27" s="543">
        <v>13853</v>
      </c>
      <c r="I27" s="553" t="s">
        <v>34</v>
      </c>
      <c r="J27" s="264">
        <v>44138</v>
      </c>
      <c r="K27" s="578">
        <v>44575</v>
      </c>
      <c r="L27" s="264"/>
      <c r="M27" s="546"/>
      <c r="N27" s="523"/>
      <c r="O27" s="523"/>
    </row>
    <row r="28" spans="1:15" ht="409.5" x14ac:dyDescent="0.3">
      <c r="A28" s="564" t="s">
        <v>8</v>
      </c>
      <c r="B28" s="588">
        <v>7</v>
      </c>
      <c r="C28" s="589" t="s">
        <v>1451</v>
      </c>
      <c r="D28" s="584">
        <v>3</v>
      </c>
      <c r="E28" s="552" t="s">
        <v>1152</v>
      </c>
      <c r="F28" s="543">
        <v>8.3000000000000007</v>
      </c>
      <c r="G28" s="585" t="s">
        <v>1384</v>
      </c>
      <c r="H28" s="585">
        <v>13854</v>
      </c>
      <c r="I28" s="553" t="s">
        <v>34</v>
      </c>
      <c r="J28" s="264">
        <v>44138</v>
      </c>
      <c r="K28" s="578">
        <v>44575</v>
      </c>
      <c r="L28" s="264"/>
      <c r="M28" s="546"/>
      <c r="N28" s="523"/>
      <c r="O28" s="523"/>
    </row>
    <row r="29" spans="1:15" ht="409.5" x14ac:dyDescent="0.3">
      <c r="A29" s="564" t="s">
        <v>8</v>
      </c>
      <c r="B29" s="586">
        <v>8</v>
      </c>
      <c r="C29" s="504" t="s">
        <v>1452</v>
      </c>
      <c r="D29" s="514">
        <v>1</v>
      </c>
      <c r="E29" s="515" t="s">
        <v>1154</v>
      </c>
      <c r="F29" s="543">
        <v>47.4</v>
      </c>
      <c r="G29" s="543" t="s">
        <v>1385</v>
      </c>
      <c r="H29" s="543">
        <v>11310</v>
      </c>
      <c r="I29" s="553" t="s">
        <v>34</v>
      </c>
      <c r="J29" s="264">
        <v>42937</v>
      </c>
      <c r="K29" s="545">
        <v>44112</v>
      </c>
      <c r="L29" s="578">
        <v>44575</v>
      </c>
      <c r="M29" s="546"/>
      <c r="N29" s="523" t="s">
        <v>1423</v>
      </c>
      <c r="O29" s="523"/>
    </row>
    <row r="30" spans="1:15" ht="409.5" x14ac:dyDescent="0.3">
      <c r="A30" s="564" t="s">
        <v>8</v>
      </c>
      <c r="B30" s="586">
        <v>8</v>
      </c>
      <c r="C30" s="587" t="s">
        <v>1453</v>
      </c>
      <c r="D30" s="514">
        <v>2</v>
      </c>
      <c r="E30" s="515" t="s">
        <v>1155</v>
      </c>
      <c r="F30" s="543">
        <v>7.3</v>
      </c>
      <c r="G30" s="543" t="s">
        <v>1386</v>
      </c>
      <c r="H30" s="543">
        <v>13968</v>
      </c>
      <c r="I30" s="553" t="s">
        <v>34</v>
      </c>
      <c r="J30" s="264">
        <v>44183</v>
      </c>
      <c r="K30" s="545"/>
      <c r="L30" s="578">
        <v>44575</v>
      </c>
      <c r="M30" s="546"/>
      <c r="N30" s="523"/>
      <c r="O30" s="523"/>
    </row>
    <row r="31" spans="1:15" ht="288" x14ac:dyDescent="0.3">
      <c r="A31" s="538" t="s">
        <v>8</v>
      </c>
      <c r="B31" s="596">
        <v>9</v>
      </c>
      <c r="C31" s="597" t="s">
        <v>1454</v>
      </c>
      <c r="D31" s="598">
        <v>1</v>
      </c>
      <c r="E31" s="599" t="s">
        <v>37</v>
      </c>
      <c r="F31" s="550">
        <v>14.1</v>
      </c>
      <c r="G31" s="543" t="s">
        <v>38</v>
      </c>
      <c r="H31" s="543">
        <v>11311</v>
      </c>
      <c r="I31" s="553" t="s">
        <v>34</v>
      </c>
      <c r="J31" s="264">
        <v>43830</v>
      </c>
      <c r="K31" s="545"/>
      <c r="L31" s="264"/>
      <c r="M31" s="546"/>
      <c r="N31" s="523"/>
      <c r="O31" s="523"/>
    </row>
    <row r="32" spans="1:15" ht="270" x14ac:dyDescent="0.3">
      <c r="A32" s="600"/>
      <c r="B32" s="601"/>
      <c r="C32" s="602"/>
      <c r="D32" s="598">
        <v>2</v>
      </c>
      <c r="E32" s="599" t="s">
        <v>1066</v>
      </c>
      <c r="F32" s="550">
        <v>13.46</v>
      </c>
      <c r="G32" s="550" t="s">
        <v>1067</v>
      </c>
      <c r="H32" s="551">
        <v>13642</v>
      </c>
      <c r="I32" s="553" t="s">
        <v>34</v>
      </c>
      <c r="J32" s="264">
        <v>44022</v>
      </c>
      <c r="K32" s="545"/>
      <c r="L32" s="264"/>
      <c r="M32" s="546"/>
      <c r="N32" s="523"/>
      <c r="O32" s="523"/>
    </row>
    <row r="33" spans="1:15" ht="409.5" x14ac:dyDescent="0.3">
      <c r="A33" s="603" t="s">
        <v>8</v>
      </c>
      <c r="B33" s="604">
        <v>10</v>
      </c>
      <c r="C33" s="605" t="s">
        <v>1455</v>
      </c>
      <c r="D33" s="598">
        <v>1</v>
      </c>
      <c r="E33" s="606" t="s">
        <v>1456</v>
      </c>
      <c r="F33" s="550">
        <v>10</v>
      </c>
      <c r="G33" s="607" t="s">
        <v>39</v>
      </c>
      <c r="H33" s="607">
        <v>11312</v>
      </c>
      <c r="I33" s="553" t="s">
        <v>34</v>
      </c>
      <c r="J33" s="264">
        <v>43497</v>
      </c>
      <c r="K33" s="545">
        <v>44212</v>
      </c>
      <c r="L33" s="264"/>
      <c r="M33" s="546"/>
      <c r="N33" s="523"/>
      <c r="O33" s="523"/>
    </row>
    <row r="34" spans="1:15" ht="409.5" x14ac:dyDescent="0.3">
      <c r="A34" s="608" t="s">
        <v>8</v>
      </c>
      <c r="B34" s="604">
        <v>10</v>
      </c>
      <c r="C34" s="605" t="s">
        <v>1455</v>
      </c>
      <c r="D34" s="598">
        <v>2</v>
      </c>
      <c r="E34" s="606" t="s">
        <v>1457</v>
      </c>
      <c r="F34" s="550">
        <v>10.9</v>
      </c>
      <c r="G34" s="550" t="s">
        <v>40</v>
      </c>
      <c r="H34" s="551">
        <v>11313</v>
      </c>
      <c r="I34" s="553" t="s">
        <v>34</v>
      </c>
      <c r="J34" s="264">
        <v>43497</v>
      </c>
      <c r="K34" s="545">
        <v>44212</v>
      </c>
      <c r="L34" s="264"/>
      <c r="M34" s="546"/>
      <c r="N34" s="523"/>
      <c r="O34" s="523"/>
    </row>
    <row r="35" spans="1:15" ht="409.5" x14ac:dyDescent="0.3">
      <c r="A35" s="608" t="s">
        <v>8</v>
      </c>
      <c r="B35" s="604">
        <v>10</v>
      </c>
      <c r="C35" s="605" t="s">
        <v>1455</v>
      </c>
      <c r="D35" s="598">
        <v>3</v>
      </c>
      <c r="E35" s="606" t="s">
        <v>1458</v>
      </c>
      <c r="F35" s="550">
        <v>10</v>
      </c>
      <c r="G35" s="550" t="s">
        <v>41</v>
      </c>
      <c r="H35" s="551">
        <v>12727</v>
      </c>
      <c r="I35" s="553" t="s">
        <v>34</v>
      </c>
      <c r="J35" s="264">
        <v>43564</v>
      </c>
      <c r="K35" s="545">
        <v>44212</v>
      </c>
      <c r="L35" s="264"/>
      <c r="M35" s="546"/>
      <c r="N35" s="523"/>
      <c r="O35" s="523"/>
    </row>
    <row r="36" spans="1:15" ht="409.5" x14ac:dyDescent="0.3">
      <c r="A36" s="608" t="s">
        <v>8</v>
      </c>
      <c r="B36" s="604">
        <v>10</v>
      </c>
      <c r="C36" s="605" t="s">
        <v>1455</v>
      </c>
      <c r="D36" s="598">
        <v>4</v>
      </c>
      <c r="E36" s="606" t="s">
        <v>1459</v>
      </c>
      <c r="F36" s="550">
        <v>10.7</v>
      </c>
      <c r="G36" s="543" t="s">
        <v>42</v>
      </c>
      <c r="H36" s="543">
        <v>12724</v>
      </c>
      <c r="I36" s="553" t="s">
        <v>34</v>
      </c>
      <c r="J36" s="264">
        <v>43636</v>
      </c>
      <c r="K36" s="545">
        <v>44212</v>
      </c>
      <c r="L36" s="264"/>
      <c r="M36" s="546"/>
      <c r="N36" s="523"/>
      <c r="O36" s="523"/>
    </row>
    <row r="37" spans="1:15" ht="409.5" x14ac:dyDescent="0.3">
      <c r="A37" s="608" t="s">
        <v>8</v>
      </c>
      <c r="B37" s="604">
        <v>10</v>
      </c>
      <c r="C37" s="605" t="s">
        <v>1455</v>
      </c>
      <c r="D37" s="598">
        <v>5</v>
      </c>
      <c r="E37" s="606" t="s">
        <v>1460</v>
      </c>
      <c r="F37" s="550">
        <v>11.3</v>
      </c>
      <c r="G37" s="550" t="s">
        <v>43</v>
      </c>
      <c r="H37" s="551">
        <v>12725</v>
      </c>
      <c r="I37" s="553" t="s">
        <v>34</v>
      </c>
      <c r="J37" s="264">
        <v>43636</v>
      </c>
      <c r="K37" s="545">
        <v>44212</v>
      </c>
      <c r="L37" s="264"/>
      <c r="M37" s="546"/>
      <c r="N37" s="523"/>
      <c r="O37" s="523"/>
    </row>
    <row r="38" spans="1:15" ht="409.5" x14ac:dyDescent="0.3">
      <c r="A38" s="608" t="s">
        <v>8</v>
      </c>
      <c r="B38" s="604">
        <v>10</v>
      </c>
      <c r="C38" s="605" t="s">
        <v>1455</v>
      </c>
      <c r="D38" s="598">
        <v>6</v>
      </c>
      <c r="E38" s="606" t="s">
        <v>1461</v>
      </c>
      <c r="F38" s="550">
        <v>11.61</v>
      </c>
      <c r="G38" s="543" t="s">
        <v>44</v>
      </c>
      <c r="H38" s="543">
        <v>12726</v>
      </c>
      <c r="I38" s="553" t="s">
        <v>34</v>
      </c>
      <c r="J38" s="264">
        <v>43636</v>
      </c>
      <c r="K38" s="545"/>
      <c r="L38" s="264"/>
      <c r="M38" s="546"/>
      <c r="N38" s="523"/>
      <c r="O38" s="523"/>
    </row>
    <row r="39" spans="1:15" ht="333" x14ac:dyDescent="0.3">
      <c r="A39" s="608" t="s">
        <v>8</v>
      </c>
      <c r="B39" s="596">
        <v>12</v>
      </c>
      <c r="C39" s="597" t="s">
        <v>1462</v>
      </c>
      <c r="D39" s="598">
        <v>1</v>
      </c>
      <c r="E39" s="599" t="s">
        <v>1463</v>
      </c>
      <c r="F39" s="550">
        <v>13</v>
      </c>
      <c r="G39" s="550" t="s">
        <v>46</v>
      </c>
      <c r="H39" s="551">
        <v>12562</v>
      </c>
      <c r="I39" s="561" t="s">
        <v>32</v>
      </c>
      <c r="J39" s="264">
        <v>43599</v>
      </c>
      <c r="K39" s="545"/>
      <c r="L39" s="264"/>
      <c r="M39" s="546"/>
      <c r="N39" s="523"/>
      <c r="O39" s="523"/>
    </row>
    <row r="40" spans="1:15" ht="225" x14ac:dyDescent="0.3">
      <c r="A40" s="608" t="s">
        <v>8</v>
      </c>
      <c r="B40" s="609"/>
      <c r="C40" s="610"/>
      <c r="D40" s="598">
        <v>2</v>
      </c>
      <c r="E40" s="606" t="s">
        <v>1464</v>
      </c>
      <c r="F40" s="550">
        <v>15</v>
      </c>
      <c r="G40" s="550" t="s">
        <v>47</v>
      </c>
      <c r="H40" s="551">
        <v>12563</v>
      </c>
      <c r="I40" s="561" t="s">
        <v>32</v>
      </c>
      <c r="J40" s="264">
        <v>43599</v>
      </c>
      <c r="K40" s="545"/>
      <c r="L40" s="264"/>
      <c r="M40" s="546"/>
      <c r="N40" s="523"/>
      <c r="O40" s="523"/>
    </row>
    <row r="41" spans="1:15" ht="267" x14ac:dyDescent="0.3">
      <c r="A41" s="608" t="s">
        <v>8</v>
      </c>
      <c r="B41" s="601"/>
      <c r="C41" s="602"/>
      <c r="D41" s="598">
        <v>3</v>
      </c>
      <c r="E41" s="599" t="s">
        <v>1465</v>
      </c>
      <c r="F41" s="550">
        <v>19</v>
      </c>
      <c r="G41" s="550" t="s">
        <v>48</v>
      </c>
      <c r="H41" s="551">
        <v>12564</v>
      </c>
      <c r="I41" s="561" t="s">
        <v>32</v>
      </c>
      <c r="J41" s="264">
        <v>43599</v>
      </c>
      <c r="K41" s="545"/>
      <c r="L41" s="264"/>
      <c r="M41" s="546"/>
      <c r="N41" s="523"/>
      <c r="O41" s="523"/>
    </row>
    <row r="42" spans="1:15" ht="360" x14ac:dyDescent="0.3">
      <c r="A42" s="608" t="s">
        <v>8</v>
      </c>
      <c r="B42" s="503">
        <v>13</v>
      </c>
      <c r="C42" s="611" t="s">
        <v>1466</v>
      </c>
      <c r="D42" s="505">
        <v>1</v>
      </c>
      <c r="E42" s="556" t="s">
        <v>1467</v>
      </c>
      <c r="F42" s="507">
        <v>16.7</v>
      </c>
      <c r="G42" s="543" t="s">
        <v>9</v>
      </c>
      <c r="H42" s="543">
        <v>11300</v>
      </c>
      <c r="I42" s="612" t="s">
        <v>10</v>
      </c>
      <c r="J42" s="264"/>
      <c r="K42" s="545">
        <v>43987</v>
      </c>
      <c r="L42" s="264"/>
      <c r="M42" s="546"/>
      <c r="N42" s="523"/>
      <c r="O42" s="523"/>
    </row>
    <row r="43" spans="1:15" ht="360" x14ac:dyDescent="0.3">
      <c r="A43" s="608" t="s">
        <v>8</v>
      </c>
      <c r="B43" s="503">
        <v>13</v>
      </c>
      <c r="C43" s="611" t="s">
        <v>1466</v>
      </c>
      <c r="D43" s="505">
        <v>2</v>
      </c>
      <c r="E43" s="556" t="s">
        <v>1468</v>
      </c>
      <c r="F43" s="507">
        <v>10.050000000000001</v>
      </c>
      <c r="G43" s="613" t="s">
        <v>11</v>
      </c>
      <c r="H43" s="613">
        <v>11301</v>
      </c>
      <c r="I43" s="612" t="s">
        <v>10</v>
      </c>
      <c r="J43" s="264"/>
      <c r="K43" s="545">
        <v>43987</v>
      </c>
      <c r="L43" s="264"/>
      <c r="M43" s="546"/>
      <c r="N43" s="523"/>
      <c r="O43" s="523"/>
    </row>
    <row r="44" spans="1:15" ht="360" x14ac:dyDescent="0.3">
      <c r="A44" s="608" t="s">
        <v>8</v>
      </c>
      <c r="B44" s="503">
        <v>13</v>
      </c>
      <c r="C44" s="611" t="s">
        <v>1466</v>
      </c>
      <c r="D44" s="505">
        <v>3</v>
      </c>
      <c r="E44" s="556" t="s">
        <v>1469</v>
      </c>
      <c r="F44" s="507">
        <v>30.8</v>
      </c>
      <c r="G44" s="550" t="s">
        <v>12</v>
      </c>
      <c r="H44" s="551">
        <v>11302</v>
      </c>
      <c r="I44" s="612" t="s">
        <v>10</v>
      </c>
      <c r="J44" s="264"/>
      <c r="K44" s="545">
        <v>43987</v>
      </c>
      <c r="L44" s="264"/>
      <c r="M44" s="546"/>
      <c r="N44" s="523"/>
      <c r="O44" s="523"/>
    </row>
    <row r="45" spans="1:15" ht="396" x14ac:dyDescent="0.3">
      <c r="A45" s="608" t="s">
        <v>8</v>
      </c>
      <c r="B45" s="586">
        <v>14</v>
      </c>
      <c r="C45" s="587" t="s">
        <v>1470</v>
      </c>
      <c r="D45" s="514">
        <v>1</v>
      </c>
      <c r="E45" s="515" t="s">
        <v>1156</v>
      </c>
      <c r="F45" s="507">
        <v>49.1</v>
      </c>
      <c r="G45" s="585" t="s">
        <v>1424</v>
      </c>
      <c r="H45" s="614">
        <v>13969</v>
      </c>
      <c r="I45" s="612" t="s">
        <v>10</v>
      </c>
      <c r="J45" s="264">
        <v>44183</v>
      </c>
      <c r="K45" s="578">
        <v>44575</v>
      </c>
      <c r="L45" s="264"/>
      <c r="M45" s="546"/>
      <c r="N45" s="523"/>
      <c r="O45" s="523"/>
    </row>
    <row r="46" spans="1:15" ht="409.5" x14ac:dyDescent="0.3">
      <c r="A46" s="608" t="s">
        <v>8</v>
      </c>
      <c r="B46" s="586">
        <v>15</v>
      </c>
      <c r="C46" s="587" t="s">
        <v>1471</v>
      </c>
      <c r="D46" s="514">
        <v>1</v>
      </c>
      <c r="E46" s="515" t="s">
        <v>1157</v>
      </c>
      <c r="F46" s="507">
        <v>32.5</v>
      </c>
      <c r="G46" s="585" t="s">
        <v>1392</v>
      </c>
      <c r="H46" s="614">
        <v>13970</v>
      </c>
      <c r="I46" s="612" t="s">
        <v>10</v>
      </c>
      <c r="J46" s="264">
        <v>44183</v>
      </c>
      <c r="K46" s="578">
        <v>44575</v>
      </c>
      <c r="L46" s="264"/>
      <c r="M46" s="546"/>
      <c r="N46" s="523"/>
      <c r="O46" s="523"/>
    </row>
    <row r="47" spans="1:15" ht="409.5" x14ac:dyDescent="0.3">
      <c r="A47" s="608" t="s">
        <v>8</v>
      </c>
      <c r="B47" s="586">
        <v>16</v>
      </c>
      <c r="C47" s="587" t="s">
        <v>1472</v>
      </c>
      <c r="D47" s="514">
        <v>1</v>
      </c>
      <c r="E47" s="515" t="s">
        <v>1158</v>
      </c>
      <c r="F47" s="507">
        <v>17</v>
      </c>
      <c r="G47" s="585" t="s">
        <v>1393</v>
      </c>
      <c r="H47" s="614">
        <v>13971</v>
      </c>
      <c r="I47" s="612" t="s">
        <v>34</v>
      </c>
      <c r="J47" s="264">
        <v>44183</v>
      </c>
      <c r="K47" s="545"/>
      <c r="L47" s="264"/>
      <c r="M47" s="546"/>
      <c r="N47" s="523"/>
      <c r="O47" s="523"/>
    </row>
    <row r="48" spans="1:15" ht="409.5" x14ac:dyDescent="0.3">
      <c r="A48" s="608" t="s">
        <v>8</v>
      </c>
      <c r="B48" s="586">
        <v>17</v>
      </c>
      <c r="C48" s="504" t="s">
        <v>1473</v>
      </c>
      <c r="D48" s="514">
        <v>1</v>
      </c>
      <c r="E48" s="515" t="s">
        <v>1159</v>
      </c>
      <c r="F48" s="615">
        <v>12.2</v>
      </c>
      <c r="G48" s="585" t="s">
        <v>1160</v>
      </c>
      <c r="H48" s="614">
        <v>14992</v>
      </c>
      <c r="I48" s="544" t="s">
        <v>284</v>
      </c>
      <c r="J48" s="264">
        <v>44196</v>
      </c>
      <c r="K48" s="545"/>
      <c r="L48" s="264"/>
      <c r="M48" s="546"/>
      <c r="N48" s="523"/>
      <c r="O48" s="523"/>
    </row>
    <row r="49" spans="1:15" ht="409.5" x14ac:dyDescent="0.3">
      <c r="A49" s="608" t="s">
        <v>8</v>
      </c>
      <c r="B49" s="586">
        <v>17</v>
      </c>
      <c r="C49" s="504" t="s">
        <v>1473</v>
      </c>
      <c r="D49" s="514">
        <v>2</v>
      </c>
      <c r="E49" s="515" t="s">
        <v>1161</v>
      </c>
      <c r="F49" s="615">
        <v>10</v>
      </c>
      <c r="G49" s="570" t="s">
        <v>1162</v>
      </c>
      <c r="H49" s="570">
        <v>14993</v>
      </c>
      <c r="I49" s="544" t="s">
        <v>284</v>
      </c>
      <c r="J49" s="264">
        <v>44196</v>
      </c>
      <c r="K49" s="545"/>
      <c r="L49" s="264"/>
      <c r="M49" s="546"/>
      <c r="N49" s="523"/>
      <c r="O49" s="523"/>
    </row>
    <row r="50" spans="1:15" s="25" customFormat="1" ht="409.5" x14ac:dyDescent="0.3">
      <c r="A50" s="608" t="s">
        <v>8</v>
      </c>
      <c r="B50" s="569">
        <v>5</v>
      </c>
      <c r="C50" s="616" t="s">
        <v>1446</v>
      </c>
      <c r="D50" s="571">
        <v>3</v>
      </c>
      <c r="E50" s="572" t="s">
        <v>1147</v>
      </c>
      <c r="F50" s="573">
        <v>20.100000000000001</v>
      </c>
      <c r="G50" s="574" t="s">
        <v>1362</v>
      </c>
      <c r="H50" s="575">
        <v>13851</v>
      </c>
      <c r="I50" s="576"/>
      <c r="J50" s="577">
        <v>44138</v>
      </c>
      <c r="K50" s="578">
        <v>44575</v>
      </c>
      <c r="L50" s="579"/>
      <c r="M50" s="579"/>
      <c r="N50" s="524"/>
      <c r="O50" s="524"/>
    </row>
    <row r="51" spans="1:15" s="25" customFormat="1" ht="409.5" x14ac:dyDescent="0.3">
      <c r="A51" s="608" t="s">
        <v>1124</v>
      </c>
      <c r="B51" s="586">
        <v>15</v>
      </c>
      <c r="C51" s="587" t="s">
        <v>1471</v>
      </c>
      <c r="D51" s="514">
        <v>1</v>
      </c>
      <c r="E51" s="572" t="s">
        <v>1157</v>
      </c>
      <c r="F51" s="617">
        <v>32.5</v>
      </c>
      <c r="G51" s="581" t="s">
        <v>1392</v>
      </c>
      <c r="H51" s="575">
        <v>13970</v>
      </c>
      <c r="I51" s="576" t="s">
        <v>34</v>
      </c>
      <c r="J51" s="577">
        <v>44183</v>
      </c>
      <c r="K51" s="578">
        <v>44575</v>
      </c>
      <c r="L51" s="579"/>
      <c r="M51" s="579"/>
      <c r="N51" s="524"/>
      <c r="O51" s="524"/>
    </row>
    <row r="52" spans="1:15" s="25" customFormat="1" ht="409.5" x14ac:dyDescent="0.3">
      <c r="A52" s="608" t="s">
        <v>1124</v>
      </c>
      <c r="B52" s="586">
        <v>16</v>
      </c>
      <c r="C52" s="587" t="s">
        <v>1472</v>
      </c>
      <c r="D52" s="514">
        <v>1</v>
      </c>
      <c r="E52" s="515" t="s">
        <v>1158</v>
      </c>
      <c r="F52" s="507">
        <v>17</v>
      </c>
      <c r="G52" s="618" t="s">
        <v>1393</v>
      </c>
      <c r="H52" s="614">
        <v>13971</v>
      </c>
      <c r="I52" s="612" t="s">
        <v>34</v>
      </c>
      <c r="J52" s="619">
        <v>44183</v>
      </c>
      <c r="K52" s="578">
        <v>44575</v>
      </c>
      <c r="L52" s="579"/>
      <c r="M52" s="579"/>
      <c r="N52" s="524"/>
      <c r="O52" s="524"/>
    </row>
    <row r="53" spans="1:15" s="25" customFormat="1" ht="409.5" x14ac:dyDescent="0.3">
      <c r="A53" s="620" t="s">
        <v>1124</v>
      </c>
      <c r="B53" s="586">
        <v>9</v>
      </c>
      <c r="C53" s="587" t="s">
        <v>1453</v>
      </c>
      <c r="D53" s="514">
        <v>2</v>
      </c>
      <c r="E53" s="515" t="s">
        <v>1422</v>
      </c>
      <c r="F53" s="615" t="s">
        <v>1378</v>
      </c>
      <c r="G53" s="514" t="s">
        <v>1387</v>
      </c>
      <c r="H53" s="614">
        <v>14990</v>
      </c>
      <c r="I53" s="612" t="s">
        <v>34</v>
      </c>
      <c r="J53" s="619">
        <v>44196</v>
      </c>
      <c r="K53" s="578">
        <v>44575</v>
      </c>
      <c r="L53" s="579"/>
      <c r="M53" s="579"/>
      <c r="N53" s="524"/>
      <c r="O53" s="524"/>
    </row>
    <row r="54" spans="1:15" s="25" customFormat="1" ht="409.5" x14ac:dyDescent="0.3">
      <c r="A54" s="620" t="s">
        <v>1124</v>
      </c>
      <c r="B54" s="586">
        <v>9</v>
      </c>
      <c r="C54" s="587" t="s">
        <v>1453</v>
      </c>
      <c r="D54" s="514">
        <v>2</v>
      </c>
      <c r="E54" s="515" t="s">
        <v>1389</v>
      </c>
      <c r="F54" s="615" t="s">
        <v>1390</v>
      </c>
      <c r="G54" s="514" t="s">
        <v>1391</v>
      </c>
      <c r="H54" s="614">
        <v>14991</v>
      </c>
      <c r="I54" s="612" t="s">
        <v>34</v>
      </c>
      <c r="J54" s="619">
        <v>44196</v>
      </c>
      <c r="K54" s="578">
        <v>44575</v>
      </c>
      <c r="L54" s="579"/>
      <c r="M54" s="579"/>
      <c r="N54" s="524"/>
      <c r="O54" s="524"/>
    </row>
    <row r="55" spans="1:15" s="25" customFormat="1" ht="409.5" x14ac:dyDescent="0.3">
      <c r="A55" s="620" t="s">
        <v>1124</v>
      </c>
      <c r="B55" s="569">
        <v>5</v>
      </c>
      <c r="C55" s="616" t="s">
        <v>1446</v>
      </c>
      <c r="D55" s="571">
        <v>4</v>
      </c>
      <c r="E55" s="572" t="s">
        <v>1149</v>
      </c>
      <c r="F55" s="573">
        <v>29.7</v>
      </c>
      <c r="G55" s="621" t="s">
        <v>1365</v>
      </c>
      <c r="H55" s="575">
        <v>13852</v>
      </c>
      <c r="I55" s="576"/>
      <c r="J55" s="577">
        <v>44138</v>
      </c>
      <c r="K55" s="578">
        <v>44574</v>
      </c>
      <c r="L55" s="579"/>
      <c r="M55" s="579"/>
      <c r="N55" s="524"/>
      <c r="O55" s="524"/>
    </row>
    <row r="56" spans="1:15" s="25" customFormat="1" ht="409.5" x14ac:dyDescent="0.3">
      <c r="A56" s="620" t="s">
        <v>1124</v>
      </c>
      <c r="B56" s="569">
        <v>7</v>
      </c>
      <c r="C56" s="616" t="s">
        <v>1451</v>
      </c>
      <c r="D56" s="541">
        <v>2</v>
      </c>
      <c r="E56" s="515" t="s">
        <v>1151</v>
      </c>
      <c r="F56" s="615">
        <v>14.8</v>
      </c>
      <c r="G56" s="514" t="s">
        <v>1383</v>
      </c>
      <c r="H56" s="614">
        <v>13853</v>
      </c>
      <c r="I56" s="612" t="s">
        <v>34</v>
      </c>
      <c r="J56" s="619">
        <v>44138</v>
      </c>
      <c r="K56" s="578">
        <v>44575</v>
      </c>
      <c r="L56" s="579"/>
      <c r="M56" s="579"/>
      <c r="N56" s="524"/>
      <c r="O56" s="524"/>
    </row>
    <row r="57" spans="1:15" s="25" customFormat="1" ht="409.5" x14ac:dyDescent="0.3">
      <c r="A57" s="620" t="s">
        <v>1124</v>
      </c>
      <c r="B57" s="569">
        <v>7</v>
      </c>
      <c r="C57" s="616" t="s">
        <v>1451</v>
      </c>
      <c r="D57" s="541">
        <v>3</v>
      </c>
      <c r="E57" s="515" t="s">
        <v>1152</v>
      </c>
      <c r="F57" s="615">
        <v>8.3000000000000007</v>
      </c>
      <c r="G57" s="618" t="s">
        <v>1384</v>
      </c>
      <c r="H57" s="505">
        <v>13854</v>
      </c>
      <c r="I57" s="612" t="s">
        <v>10</v>
      </c>
      <c r="J57" s="619">
        <v>44138</v>
      </c>
      <c r="K57" s="578">
        <v>44575</v>
      </c>
      <c r="L57" s="579"/>
      <c r="M57" s="579"/>
      <c r="N57" s="524"/>
      <c r="O57" s="524"/>
    </row>
    <row r="58" spans="1:15" s="25" customFormat="1" ht="409.5" x14ac:dyDescent="0.3">
      <c r="A58" s="620" t="s">
        <v>1124</v>
      </c>
      <c r="B58" s="586">
        <v>8</v>
      </c>
      <c r="C58" s="587" t="s">
        <v>1453</v>
      </c>
      <c r="D58" s="514">
        <v>2</v>
      </c>
      <c r="E58" s="515" t="s">
        <v>1155</v>
      </c>
      <c r="F58" s="615">
        <v>7.3</v>
      </c>
      <c r="G58" s="514" t="s">
        <v>1386</v>
      </c>
      <c r="H58" s="614">
        <v>13968</v>
      </c>
      <c r="I58" s="612" t="s">
        <v>34</v>
      </c>
      <c r="J58" s="619">
        <v>44183</v>
      </c>
      <c r="K58" s="578">
        <v>44575</v>
      </c>
      <c r="L58" s="579"/>
      <c r="M58" s="579"/>
      <c r="N58" s="524"/>
      <c r="O58" s="524"/>
    </row>
    <row r="59" spans="1:15" s="25" customFormat="1" ht="409.5" x14ac:dyDescent="0.3">
      <c r="A59" s="622" t="s">
        <v>1124</v>
      </c>
      <c r="B59" s="586">
        <v>5</v>
      </c>
      <c r="C59" s="587" t="s">
        <v>1444</v>
      </c>
      <c r="D59" s="574">
        <v>2</v>
      </c>
      <c r="E59" s="572" t="s">
        <v>1474</v>
      </c>
      <c r="F59" s="573">
        <v>11.2</v>
      </c>
      <c r="G59" s="621" t="s">
        <v>1359</v>
      </c>
      <c r="H59" s="575">
        <v>12561</v>
      </c>
      <c r="I59" s="576" t="s">
        <v>34</v>
      </c>
      <c r="J59" s="577">
        <v>44574</v>
      </c>
      <c r="K59" s="623"/>
      <c r="L59" s="579"/>
      <c r="M59" s="579"/>
      <c r="N59" s="524"/>
      <c r="O59" s="524"/>
    </row>
    <row r="60" spans="1:15" s="25" customFormat="1" ht="409.5" x14ac:dyDescent="0.3">
      <c r="A60" s="620" t="s">
        <v>1124</v>
      </c>
      <c r="B60" s="586">
        <v>5</v>
      </c>
      <c r="C60" s="589" t="s">
        <v>1446</v>
      </c>
      <c r="D60" s="574">
        <v>1</v>
      </c>
      <c r="E60" s="572" t="s">
        <v>1360</v>
      </c>
      <c r="F60" s="573">
        <v>73.197999999999993</v>
      </c>
      <c r="G60" s="574" t="s">
        <v>1361</v>
      </c>
      <c r="H60" s="575">
        <v>11308</v>
      </c>
      <c r="I60" s="576" t="s">
        <v>34</v>
      </c>
      <c r="J60" s="577">
        <v>44138</v>
      </c>
      <c r="K60" s="578">
        <v>44574</v>
      </c>
      <c r="L60" s="579"/>
      <c r="M60" s="579"/>
      <c r="N60" s="524"/>
      <c r="O60" s="524"/>
    </row>
    <row r="61" spans="1:15" s="25" customFormat="1" ht="409.5" x14ac:dyDescent="0.3">
      <c r="A61" s="620" t="s">
        <v>1124</v>
      </c>
      <c r="B61" s="586">
        <v>7</v>
      </c>
      <c r="C61" s="587" t="s">
        <v>1450</v>
      </c>
      <c r="D61" s="514">
        <v>1</v>
      </c>
      <c r="E61" s="515" t="s">
        <v>1150</v>
      </c>
      <c r="F61" s="615">
        <v>12.5</v>
      </c>
      <c r="G61" s="514" t="s">
        <v>1382</v>
      </c>
      <c r="H61" s="614">
        <v>11309</v>
      </c>
      <c r="I61" s="612" t="s">
        <v>34</v>
      </c>
      <c r="J61" s="619">
        <v>44138</v>
      </c>
      <c r="K61" s="578">
        <v>44575</v>
      </c>
      <c r="L61" s="579"/>
      <c r="M61" s="579"/>
      <c r="N61" s="524"/>
      <c r="O61" s="524"/>
    </row>
    <row r="62" spans="1:15" ht="409.5" x14ac:dyDescent="0.3">
      <c r="A62" s="620" t="s">
        <v>1124</v>
      </c>
      <c r="B62" s="569">
        <v>5</v>
      </c>
      <c r="C62" s="587" t="s">
        <v>1444</v>
      </c>
      <c r="D62" s="514">
        <v>1</v>
      </c>
      <c r="E62" s="515" t="s">
        <v>1146</v>
      </c>
      <c r="F62" s="543">
        <v>73.197999999999993</v>
      </c>
      <c r="G62" s="543" t="s">
        <v>35</v>
      </c>
      <c r="H62" s="543">
        <v>11308</v>
      </c>
      <c r="I62" s="612" t="s">
        <v>34</v>
      </c>
      <c r="J62" s="264">
        <v>42937</v>
      </c>
      <c r="K62" s="545">
        <v>43599</v>
      </c>
      <c r="L62" s="264">
        <v>44112</v>
      </c>
      <c r="M62" s="546"/>
      <c r="N62" s="523"/>
      <c r="O62" s="523"/>
    </row>
    <row r="63" spans="1:15" s="398" customFormat="1" ht="409.5" x14ac:dyDescent="0.3">
      <c r="A63" s="620" t="s">
        <v>1124</v>
      </c>
      <c r="B63" s="624">
        <v>8</v>
      </c>
      <c r="C63" s="625" t="s">
        <v>1388</v>
      </c>
      <c r="D63" s="626">
        <v>1</v>
      </c>
      <c r="E63" s="627" t="s">
        <v>1154</v>
      </c>
      <c r="F63" s="628">
        <v>47.4</v>
      </c>
      <c r="G63" s="629" t="s">
        <v>36</v>
      </c>
      <c r="H63" s="629">
        <v>11310</v>
      </c>
      <c r="I63" s="612" t="s">
        <v>1430</v>
      </c>
      <c r="J63" s="403">
        <v>42937</v>
      </c>
      <c r="K63" s="403">
        <v>44112</v>
      </c>
      <c r="L63" s="403">
        <v>44575</v>
      </c>
      <c r="M63" s="630"/>
      <c r="N63" s="526"/>
      <c r="O63" s="526"/>
    </row>
    <row r="64" spans="1:15" s="25" customFormat="1" ht="409.5" x14ac:dyDescent="0.3">
      <c r="A64" s="620" t="s">
        <v>1124</v>
      </c>
      <c r="B64" s="512">
        <v>6</v>
      </c>
      <c r="C64" s="513" t="s">
        <v>1475</v>
      </c>
      <c r="D64" s="574">
        <v>1</v>
      </c>
      <c r="E64" s="572" t="s">
        <v>1380</v>
      </c>
      <c r="F64" s="573">
        <v>32.9</v>
      </c>
      <c r="G64" s="574" t="s">
        <v>1381</v>
      </c>
      <c r="H64" s="575">
        <v>11397</v>
      </c>
      <c r="I64" s="576" t="s">
        <v>34</v>
      </c>
      <c r="J64" s="264">
        <v>42937</v>
      </c>
      <c r="K64" s="631">
        <v>44196</v>
      </c>
      <c r="L64" s="578">
        <v>44575</v>
      </c>
      <c r="M64" s="579"/>
      <c r="N64" s="524"/>
      <c r="O64" s="524"/>
    </row>
    <row r="65" spans="1:15" s="25" customFormat="1" ht="409.5" x14ac:dyDescent="0.3">
      <c r="A65" s="620" t="s">
        <v>1124</v>
      </c>
      <c r="B65" s="569"/>
      <c r="C65" s="632" t="s">
        <v>1476</v>
      </c>
      <c r="D65" s="571"/>
      <c r="E65" s="572" t="s">
        <v>1369</v>
      </c>
      <c r="F65" s="573">
        <v>58.2</v>
      </c>
      <c r="G65" s="621" t="s">
        <v>1370</v>
      </c>
      <c r="H65" s="575">
        <v>14985</v>
      </c>
      <c r="I65" s="576" t="s">
        <v>34</v>
      </c>
      <c r="J65" s="631">
        <v>44196</v>
      </c>
      <c r="K65" s="578">
        <v>44575</v>
      </c>
      <c r="L65" s="579"/>
      <c r="M65" s="579"/>
      <c r="N65" s="524"/>
      <c r="O65" s="524"/>
    </row>
    <row r="66" spans="1:15" s="25" customFormat="1" ht="409.5" x14ac:dyDescent="0.3">
      <c r="A66" s="620" t="s">
        <v>1124</v>
      </c>
      <c r="B66" s="569"/>
      <c r="C66" s="632" t="s">
        <v>1476</v>
      </c>
      <c r="D66" s="571"/>
      <c r="E66" s="572" t="s">
        <v>1371</v>
      </c>
      <c r="F66" s="573" t="s">
        <v>1372</v>
      </c>
      <c r="G66" s="621" t="s">
        <v>1373</v>
      </c>
      <c r="H66" s="575">
        <v>14986</v>
      </c>
      <c r="I66" s="576" t="s">
        <v>34</v>
      </c>
      <c r="J66" s="631">
        <v>44196</v>
      </c>
      <c r="K66" s="578">
        <v>44575</v>
      </c>
      <c r="L66" s="579"/>
      <c r="M66" s="579"/>
      <c r="N66" s="524"/>
      <c r="O66" s="524"/>
    </row>
    <row r="67" spans="1:15" s="25" customFormat="1" ht="409.5" x14ac:dyDescent="0.3">
      <c r="A67" s="620" t="s">
        <v>1124</v>
      </c>
      <c r="B67" s="569"/>
      <c r="C67" s="632" t="s">
        <v>1476</v>
      </c>
      <c r="D67" s="571"/>
      <c r="E67" s="572" t="s">
        <v>1366</v>
      </c>
      <c r="F67" s="573" t="s">
        <v>1367</v>
      </c>
      <c r="G67" s="621" t="s">
        <v>1368</v>
      </c>
      <c r="H67" s="575">
        <v>14987</v>
      </c>
      <c r="I67" s="576" t="s">
        <v>34</v>
      </c>
      <c r="J67" s="631">
        <v>44196</v>
      </c>
      <c r="K67" s="578">
        <v>44575</v>
      </c>
      <c r="L67" s="579"/>
      <c r="M67" s="579"/>
      <c r="N67" s="524"/>
      <c r="O67" s="524"/>
    </row>
    <row r="68" spans="1:15" s="25" customFormat="1" ht="409.5" x14ac:dyDescent="0.3">
      <c r="A68" s="620" t="s">
        <v>1124</v>
      </c>
      <c r="B68" s="512">
        <v>6</v>
      </c>
      <c r="C68" s="513" t="s">
        <v>1475</v>
      </c>
      <c r="D68" s="574">
        <v>1</v>
      </c>
      <c r="E68" s="572" t="s">
        <v>1377</v>
      </c>
      <c r="F68" s="573" t="s">
        <v>1378</v>
      </c>
      <c r="G68" s="574" t="s">
        <v>1379</v>
      </c>
      <c r="H68" s="575">
        <v>14988</v>
      </c>
      <c r="I68" s="576" t="s">
        <v>34</v>
      </c>
      <c r="J68" s="631">
        <v>44196</v>
      </c>
      <c r="K68" s="578">
        <v>44575</v>
      </c>
      <c r="L68" s="579"/>
      <c r="M68" s="579"/>
      <c r="N68" s="524"/>
      <c r="O68" s="524"/>
    </row>
    <row r="69" spans="1:15" s="25" customFormat="1" ht="409.5" x14ac:dyDescent="0.3">
      <c r="A69" s="620" t="s">
        <v>1124</v>
      </c>
      <c r="B69" s="512">
        <v>6</v>
      </c>
      <c r="C69" s="513" t="s">
        <v>1475</v>
      </c>
      <c r="D69" s="574">
        <v>1</v>
      </c>
      <c r="E69" s="572" t="s">
        <v>1374</v>
      </c>
      <c r="F69" s="573" t="s">
        <v>1375</v>
      </c>
      <c r="G69" s="574" t="s">
        <v>1376</v>
      </c>
      <c r="H69" s="575">
        <v>14989</v>
      </c>
      <c r="I69" s="576" t="s">
        <v>34</v>
      </c>
      <c r="J69" s="631">
        <v>44196</v>
      </c>
      <c r="K69" s="578">
        <v>44575</v>
      </c>
      <c r="L69" s="579"/>
      <c r="M69" s="579"/>
      <c r="N69" s="524"/>
      <c r="O69" s="524"/>
    </row>
    <row r="70" spans="1:15" s="25" customFormat="1" ht="409.5" x14ac:dyDescent="0.3">
      <c r="A70" s="620" t="s">
        <v>1124</v>
      </c>
      <c r="B70" s="580">
        <v>4</v>
      </c>
      <c r="C70" s="611" t="s">
        <v>1477</v>
      </c>
      <c r="D70" s="571">
        <v>4</v>
      </c>
      <c r="E70" s="572" t="s">
        <v>1143</v>
      </c>
      <c r="F70" s="573">
        <v>55.6</v>
      </c>
      <c r="G70" s="581" t="s">
        <v>1363</v>
      </c>
      <c r="H70" s="582">
        <v>13849</v>
      </c>
      <c r="I70" s="576" t="s">
        <v>34</v>
      </c>
      <c r="J70" s="583"/>
      <c r="K70" s="578">
        <v>44575</v>
      </c>
      <c r="L70" s="579"/>
      <c r="M70" s="579"/>
      <c r="N70" s="524"/>
      <c r="O70" s="524"/>
    </row>
    <row r="71" spans="1:15" s="25" customFormat="1" ht="409.5" x14ac:dyDescent="0.3">
      <c r="A71" s="620" t="s">
        <v>1124</v>
      </c>
      <c r="B71" s="588">
        <v>5</v>
      </c>
      <c r="C71" s="589" t="s">
        <v>1446</v>
      </c>
      <c r="D71" s="633">
        <v>3</v>
      </c>
      <c r="E71" s="572" t="s">
        <v>1147</v>
      </c>
      <c r="F71" s="573">
        <v>20.100000000000001</v>
      </c>
      <c r="G71" s="574" t="s">
        <v>1362</v>
      </c>
      <c r="H71" s="575">
        <v>13851</v>
      </c>
      <c r="I71" s="576"/>
      <c r="J71" s="577">
        <v>44138</v>
      </c>
      <c r="K71" s="578">
        <v>44574</v>
      </c>
      <c r="L71" s="579"/>
      <c r="M71" s="579"/>
      <c r="N71" s="524"/>
      <c r="O71" s="524"/>
    </row>
    <row r="72" spans="1:15" ht="409.5" x14ac:dyDescent="0.3">
      <c r="A72" s="620" t="s">
        <v>1124</v>
      </c>
      <c r="B72" s="586">
        <v>18</v>
      </c>
      <c r="C72" s="504" t="s">
        <v>1478</v>
      </c>
      <c r="D72" s="514">
        <v>1</v>
      </c>
      <c r="E72" s="515" t="s">
        <v>1234</v>
      </c>
      <c r="F72" s="615">
        <v>10.6</v>
      </c>
      <c r="G72" s="634" t="s">
        <v>1235</v>
      </c>
      <c r="H72" s="614">
        <v>17504</v>
      </c>
      <c r="I72" s="612" t="s">
        <v>34</v>
      </c>
      <c r="J72" s="264">
        <v>44333</v>
      </c>
      <c r="K72" s="635"/>
      <c r="L72" s="546"/>
      <c r="M72" s="546"/>
      <c r="N72" s="523"/>
      <c r="O72" s="523"/>
    </row>
    <row r="73" spans="1:15" ht="55.5" customHeight="1" x14ac:dyDescent="0.3">
      <c r="A73" s="636" t="s">
        <v>49</v>
      </c>
      <c r="B73" s="637">
        <v>2</v>
      </c>
      <c r="C73" s="638" t="s">
        <v>1438</v>
      </c>
      <c r="D73" s="514">
        <v>1</v>
      </c>
      <c r="E73" s="515" t="s">
        <v>54</v>
      </c>
      <c r="F73" s="639">
        <v>3</v>
      </c>
      <c r="G73" s="640" t="s">
        <v>55</v>
      </c>
      <c r="H73" s="639" t="s">
        <v>262</v>
      </c>
      <c r="I73" s="612" t="s">
        <v>10</v>
      </c>
      <c r="J73" s="264"/>
      <c r="K73" s="545"/>
      <c r="L73" s="264"/>
      <c r="M73" s="546"/>
      <c r="N73" s="523"/>
      <c r="O73" s="523"/>
    </row>
    <row r="74" spans="1:15" ht="45.75" customHeight="1" x14ac:dyDescent="0.3">
      <c r="A74" s="636"/>
      <c r="B74" s="641"/>
      <c r="C74" s="642"/>
      <c r="D74" s="514">
        <v>2</v>
      </c>
      <c r="E74" s="515" t="s">
        <v>56</v>
      </c>
      <c r="F74" s="639">
        <v>2</v>
      </c>
      <c r="G74" s="640" t="s">
        <v>57</v>
      </c>
      <c r="H74" s="639" t="s">
        <v>262</v>
      </c>
      <c r="I74" s="612" t="s">
        <v>10</v>
      </c>
      <c r="J74" s="264"/>
      <c r="K74" s="545"/>
      <c r="L74" s="264"/>
      <c r="M74" s="546"/>
      <c r="N74" s="523"/>
      <c r="O74" s="523"/>
    </row>
    <row r="75" spans="1:15" ht="53.25" customHeight="1" x14ac:dyDescent="0.3">
      <c r="A75" s="636"/>
      <c r="B75" s="641"/>
      <c r="C75" s="642"/>
      <c r="D75" s="514">
        <v>3</v>
      </c>
      <c r="E75" s="515" t="s">
        <v>58</v>
      </c>
      <c r="F75" s="639">
        <v>6</v>
      </c>
      <c r="G75" s="640" t="s">
        <v>59</v>
      </c>
      <c r="H75" s="639" t="s">
        <v>262</v>
      </c>
      <c r="I75" s="612" t="s">
        <v>10</v>
      </c>
      <c r="J75" s="264"/>
      <c r="K75" s="545"/>
      <c r="L75" s="264"/>
      <c r="M75" s="546"/>
      <c r="N75" s="523"/>
      <c r="O75" s="523"/>
    </row>
    <row r="76" spans="1:15" ht="48" customHeight="1" x14ac:dyDescent="0.3">
      <c r="A76" s="636"/>
      <c r="B76" s="641"/>
      <c r="C76" s="642"/>
      <c r="D76" s="514">
        <v>4</v>
      </c>
      <c r="E76" s="515" t="s">
        <v>60</v>
      </c>
      <c r="F76" s="639">
        <v>1</v>
      </c>
      <c r="G76" s="640" t="s">
        <v>61</v>
      </c>
      <c r="H76" s="639" t="s">
        <v>262</v>
      </c>
      <c r="I76" s="612" t="s">
        <v>10</v>
      </c>
      <c r="J76" s="264"/>
      <c r="K76" s="545"/>
      <c r="L76" s="264"/>
      <c r="M76" s="546"/>
      <c r="N76" s="523"/>
      <c r="O76" s="523"/>
    </row>
    <row r="77" spans="1:15" ht="52.5" customHeight="1" x14ac:dyDescent="0.3">
      <c r="A77" s="636"/>
      <c r="B77" s="641"/>
      <c r="C77" s="642"/>
      <c r="D77" s="643">
        <v>5</v>
      </c>
      <c r="E77" s="644" t="s">
        <v>62</v>
      </c>
      <c r="F77" s="645">
        <v>1</v>
      </c>
      <c r="G77" s="640" t="s">
        <v>63</v>
      </c>
      <c r="H77" s="639" t="s">
        <v>262</v>
      </c>
      <c r="I77" s="612" t="s">
        <v>10</v>
      </c>
      <c r="J77" s="264"/>
      <c r="K77" s="545"/>
      <c r="L77" s="264"/>
      <c r="M77" s="546"/>
      <c r="N77" s="523"/>
      <c r="O77" s="523"/>
    </row>
    <row r="78" spans="1:15" ht="178.5" customHeight="1" x14ac:dyDescent="0.3">
      <c r="A78" s="636"/>
      <c r="B78" s="641"/>
      <c r="C78" s="642"/>
      <c r="D78" s="643">
        <v>6</v>
      </c>
      <c r="E78" s="644" t="s">
        <v>1174</v>
      </c>
      <c r="F78" s="645">
        <v>11.4</v>
      </c>
      <c r="G78" s="640" t="s">
        <v>64</v>
      </c>
      <c r="H78" s="551">
        <v>11320</v>
      </c>
      <c r="I78" s="646" t="s">
        <v>32</v>
      </c>
      <c r="J78" s="264">
        <v>43206</v>
      </c>
      <c r="K78" s="545">
        <v>44196</v>
      </c>
      <c r="L78" s="264"/>
      <c r="M78" s="546"/>
      <c r="N78" s="523"/>
      <c r="O78" s="523"/>
    </row>
    <row r="79" spans="1:15" ht="150.75" customHeight="1" x14ac:dyDescent="0.3">
      <c r="A79" s="636"/>
      <c r="B79" s="641"/>
      <c r="C79" s="642"/>
      <c r="D79" s="643">
        <v>7</v>
      </c>
      <c r="E79" s="644" t="s">
        <v>65</v>
      </c>
      <c r="F79" s="645">
        <v>9.6999999999999993</v>
      </c>
      <c r="G79" s="640" t="s">
        <v>66</v>
      </c>
      <c r="H79" s="639" t="s">
        <v>262</v>
      </c>
      <c r="I79" s="544" t="s">
        <v>284</v>
      </c>
      <c r="J79" s="264"/>
      <c r="K79" s="545"/>
      <c r="L79" s="264"/>
      <c r="M79" s="546"/>
      <c r="N79" s="523"/>
      <c r="O79" s="523"/>
    </row>
    <row r="80" spans="1:15" ht="137.25" customHeight="1" x14ac:dyDescent="0.3">
      <c r="A80" s="647"/>
      <c r="B80" s="648"/>
      <c r="C80" s="649"/>
      <c r="D80" s="643">
        <v>8</v>
      </c>
      <c r="E80" s="644" t="s">
        <v>1173</v>
      </c>
      <c r="F80" s="645">
        <v>10.4</v>
      </c>
      <c r="G80" s="640" t="s">
        <v>67</v>
      </c>
      <c r="H80" s="551">
        <v>11321</v>
      </c>
      <c r="I80" s="612" t="s">
        <v>10</v>
      </c>
      <c r="J80" s="264">
        <v>43206</v>
      </c>
      <c r="K80" s="545">
        <v>44196</v>
      </c>
      <c r="L80" s="264"/>
      <c r="M80" s="546"/>
      <c r="N80" s="523"/>
      <c r="O80" s="523"/>
    </row>
    <row r="81" spans="1:15" s="399" customFormat="1" ht="183.6" customHeight="1" x14ac:dyDescent="0.25">
      <c r="A81" s="650" t="s">
        <v>49</v>
      </c>
      <c r="B81" s="651">
        <v>12</v>
      </c>
      <c r="C81" s="652" t="s">
        <v>1418</v>
      </c>
      <c r="D81" s="653">
        <v>1</v>
      </c>
      <c r="E81" s="654" t="s">
        <v>1479</v>
      </c>
      <c r="F81" s="655">
        <v>27.2</v>
      </c>
      <c r="G81" s="621" t="s">
        <v>1402</v>
      </c>
      <c r="H81" s="656">
        <v>12836</v>
      </c>
      <c r="I81" s="576" t="s">
        <v>10</v>
      </c>
      <c r="J81" s="264">
        <v>43661</v>
      </c>
      <c r="K81" s="657">
        <v>44558</v>
      </c>
      <c r="L81" s="658"/>
      <c r="M81" s="658"/>
      <c r="N81" s="527"/>
      <c r="O81" s="527"/>
    </row>
    <row r="82" spans="1:15" s="399" customFormat="1" ht="288" x14ac:dyDescent="0.25">
      <c r="A82" s="650" t="s">
        <v>49</v>
      </c>
      <c r="B82" s="651"/>
      <c r="C82" s="652"/>
      <c r="D82" s="653">
        <v>2</v>
      </c>
      <c r="E82" s="654" t="s">
        <v>1480</v>
      </c>
      <c r="F82" s="655">
        <v>31.9</v>
      </c>
      <c r="G82" s="621" t="s">
        <v>1403</v>
      </c>
      <c r="H82" s="656">
        <v>12837</v>
      </c>
      <c r="I82" s="576" t="s">
        <v>10</v>
      </c>
      <c r="J82" s="264">
        <v>43661</v>
      </c>
      <c r="K82" s="657">
        <v>44558</v>
      </c>
      <c r="L82" s="658"/>
      <c r="M82" s="658"/>
      <c r="N82" s="527"/>
      <c r="O82" s="527"/>
    </row>
    <row r="83" spans="1:15" s="399" customFormat="1" ht="273" x14ac:dyDescent="0.25">
      <c r="A83" s="650" t="s">
        <v>49</v>
      </c>
      <c r="B83" s="651"/>
      <c r="C83" s="652"/>
      <c r="D83" s="653">
        <v>3</v>
      </c>
      <c r="E83" s="654" t="s">
        <v>1481</v>
      </c>
      <c r="F83" s="655">
        <v>30.725000000000001</v>
      </c>
      <c r="G83" s="621" t="s">
        <v>1404</v>
      </c>
      <c r="H83" s="656">
        <v>12838</v>
      </c>
      <c r="I83" s="576" t="s">
        <v>10</v>
      </c>
      <c r="J83" s="264">
        <v>43661</v>
      </c>
      <c r="K83" s="657">
        <v>44558</v>
      </c>
      <c r="L83" s="658"/>
      <c r="M83" s="658"/>
      <c r="N83" s="527"/>
      <c r="O83" s="527"/>
    </row>
    <row r="84" spans="1:15" s="399" customFormat="1" ht="409.5" x14ac:dyDescent="0.25">
      <c r="A84" s="650" t="s">
        <v>49</v>
      </c>
      <c r="B84" s="659"/>
      <c r="C84" s="660" t="s">
        <v>1419</v>
      </c>
      <c r="D84" s="661">
        <v>4</v>
      </c>
      <c r="E84" s="662" t="s">
        <v>1482</v>
      </c>
      <c r="F84" s="663">
        <v>99.91</v>
      </c>
      <c r="G84" s="664" t="s">
        <v>1405</v>
      </c>
      <c r="H84" s="665">
        <v>12839</v>
      </c>
      <c r="I84" s="666" t="s">
        <v>10</v>
      </c>
      <c r="J84" s="264">
        <v>43661</v>
      </c>
      <c r="K84" s="657">
        <v>44558</v>
      </c>
      <c r="L84" s="658"/>
      <c r="M84" s="658"/>
      <c r="N84" s="527"/>
      <c r="O84" s="527"/>
    </row>
    <row r="85" spans="1:15" s="399" customFormat="1" ht="315" x14ac:dyDescent="0.25">
      <c r="A85" s="650" t="s">
        <v>49</v>
      </c>
      <c r="B85" s="659"/>
      <c r="C85" s="667" t="s">
        <v>1418</v>
      </c>
      <c r="D85" s="668">
        <v>5</v>
      </c>
      <c r="E85" s="669" t="s">
        <v>1483</v>
      </c>
      <c r="F85" s="670">
        <v>49.97</v>
      </c>
      <c r="G85" s="671" t="s">
        <v>1406</v>
      </c>
      <c r="H85" s="672">
        <v>12840</v>
      </c>
      <c r="I85" s="673" t="s">
        <v>10</v>
      </c>
      <c r="J85" s="264">
        <v>43661</v>
      </c>
      <c r="K85" s="657">
        <v>44558</v>
      </c>
      <c r="L85" s="658"/>
      <c r="M85" s="658"/>
      <c r="N85" s="527"/>
      <c r="O85" s="527"/>
    </row>
    <row r="86" spans="1:15" s="399" customFormat="1" ht="163.9" customHeight="1" x14ac:dyDescent="0.25">
      <c r="A86" s="674" t="s">
        <v>49</v>
      </c>
      <c r="B86" s="651"/>
      <c r="C86" s="667"/>
      <c r="D86" s="653">
        <v>6</v>
      </c>
      <c r="E86" s="654" t="s">
        <v>1484</v>
      </c>
      <c r="F86" s="655">
        <v>30</v>
      </c>
      <c r="G86" s="621" t="s">
        <v>1407</v>
      </c>
      <c r="H86" s="656">
        <v>12841</v>
      </c>
      <c r="I86" s="576" t="s">
        <v>10</v>
      </c>
      <c r="J86" s="264">
        <v>43661</v>
      </c>
      <c r="K86" s="675">
        <v>44558</v>
      </c>
      <c r="L86" s="658"/>
      <c r="M86" s="658"/>
      <c r="N86" s="527"/>
      <c r="O86" s="527"/>
    </row>
    <row r="87" spans="1:15" s="399" customFormat="1" ht="273" x14ac:dyDescent="0.25">
      <c r="A87" s="674" t="s">
        <v>49</v>
      </c>
      <c r="B87" s="651"/>
      <c r="C87" s="676"/>
      <c r="D87" s="653">
        <v>7</v>
      </c>
      <c r="E87" s="654" t="s">
        <v>1485</v>
      </c>
      <c r="F87" s="655">
        <v>41.3</v>
      </c>
      <c r="G87" s="621" t="s">
        <v>1408</v>
      </c>
      <c r="H87" s="656">
        <v>12842</v>
      </c>
      <c r="I87" s="576" t="s">
        <v>10</v>
      </c>
      <c r="J87" s="264">
        <v>43661</v>
      </c>
      <c r="K87" s="675">
        <v>44558</v>
      </c>
      <c r="L87" s="658"/>
      <c r="M87" s="658"/>
      <c r="N87" s="527"/>
      <c r="O87" s="527"/>
    </row>
    <row r="88" spans="1:15" s="25" customFormat="1" ht="409.5" x14ac:dyDescent="0.3">
      <c r="A88" s="677" t="s">
        <v>49</v>
      </c>
      <c r="B88" s="569"/>
      <c r="C88" s="591" t="s">
        <v>1486</v>
      </c>
      <c r="D88" s="678">
        <v>1</v>
      </c>
      <c r="E88" s="679" t="s">
        <v>1487</v>
      </c>
      <c r="F88" s="680">
        <v>10</v>
      </c>
      <c r="G88" s="681" t="s">
        <v>1397</v>
      </c>
      <c r="H88" s="682">
        <v>11437</v>
      </c>
      <c r="I88" s="666" t="s">
        <v>34</v>
      </c>
      <c r="J88" s="264">
        <v>43549</v>
      </c>
      <c r="K88" s="545">
        <v>44212</v>
      </c>
      <c r="L88" s="578">
        <v>44557</v>
      </c>
      <c r="M88" s="579"/>
      <c r="N88" s="524"/>
      <c r="O88" s="524"/>
    </row>
    <row r="89" spans="1:15" s="25" customFormat="1" ht="277.89999999999998" customHeight="1" x14ac:dyDescent="0.3">
      <c r="A89" s="677" t="s">
        <v>49</v>
      </c>
      <c r="B89" s="569"/>
      <c r="C89" s="591" t="s">
        <v>1486</v>
      </c>
      <c r="D89" s="574">
        <v>2</v>
      </c>
      <c r="E89" s="572" t="s">
        <v>1488</v>
      </c>
      <c r="F89" s="573">
        <v>16.100000000000001</v>
      </c>
      <c r="G89" s="683" t="s">
        <v>1398</v>
      </c>
      <c r="H89" s="575">
        <v>11438</v>
      </c>
      <c r="I89" s="576" t="s">
        <v>34</v>
      </c>
      <c r="J89" s="264">
        <v>43549</v>
      </c>
      <c r="K89" s="545">
        <v>44212</v>
      </c>
      <c r="L89" s="578">
        <v>44557</v>
      </c>
      <c r="M89" s="579"/>
      <c r="N89" s="524"/>
      <c r="O89" s="524"/>
    </row>
    <row r="90" spans="1:15" ht="189" x14ac:dyDescent="0.3">
      <c r="A90" s="684" t="s">
        <v>49</v>
      </c>
      <c r="B90" s="539">
        <v>8</v>
      </c>
      <c r="C90" s="540" t="s">
        <v>1489</v>
      </c>
      <c r="D90" s="541">
        <v>1</v>
      </c>
      <c r="E90" s="542" t="s">
        <v>1490</v>
      </c>
      <c r="F90" s="543">
        <v>10</v>
      </c>
      <c r="G90" s="640" t="s">
        <v>81</v>
      </c>
      <c r="H90" s="551">
        <v>11331</v>
      </c>
      <c r="I90" s="646" t="s">
        <v>32</v>
      </c>
      <c r="J90" s="264">
        <v>43318</v>
      </c>
      <c r="K90" s="545"/>
      <c r="L90" s="264"/>
      <c r="M90" s="546"/>
      <c r="N90" s="523"/>
      <c r="O90" s="523"/>
    </row>
    <row r="91" spans="1:15" ht="187.9" customHeight="1" x14ac:dyDescent="0.3">
      <c r="A91" s="684" t="s">
        <v>49</v>
      </c>
      <c r="B91" s="554"/>
      <c r="C91" s="555"/>
      <c r="D91" s="505">
        <v>2</v>
      </c>
      <c r="E91" s="556" t="s">
        <v>269</v>
      </c>
      <c r="F91" s="560">
        <v>12.65</v>
      </c>
      <c r="G91" s="613" t="s">
        <v>270</v>
      </c>
      <c r="H91" s="613">
        <v>12942</v>
      </c>
      <c r="I91" s="612" t="s">
        <v>34</v>
      </c>
      <c r="J91" s="264">
        <v>43727</v>
      </c>
      <c r="K91" s="545">
        <v>44212</v>
      </c>
      <c r="L91" s="264"/>
      <c r="M91" s="546"/>
      <c r="N91" s="523"/>
      <c r="O91" s="523"/>
    </row>
    <row r="92" spans="1:15" s="25" customFormat="1" ht="222" customHeight="1" x14ac:dyDescent="0.3">
      <c r="A92" s="624" t="s">
        <v>49</v>
      </c>
      <c r="B92" s="586">
        <v>10</v>
      </c>
      <c r="C92" s="685" t="s">
        <v>1491</v>
      </c>
      <c r="D92" s="514">
        <v>1</v>
      </c>
      <c r="E92" s="572" t="s">
        <v>1492</v>
      </c>
      <c r="F92" s="573">
        <v>25</v>
      </c>
      <c r="G92" s="686" t="s">
        <v>1400</v>
      </c>
      <c r="H92" s="575">
        <v>12559</v>
      </c>
      <c r="I92" s="576" t="s">
        <v>1399</v>
      </c>
      <c r="J92" s="577">
        <v>43599</v>
      </c>
      <c r="K92" s="578">
        <v>44576</v>
      </c>
      <c r="L92" s="579"/>
      <c r="M92" s="579"/>
      <c r="N92" s="524"/>
      <c r="O92" s="524"/>
    </row>
    <row r="93" spans="1:15" s="25" customFormat="1" ht="378" x14ac:dyDescent="0.3">
      <c r="A93" s="624" t="s">
        <v>49</v>
      </c>
      <c r="B93" s="586">
        <v>11</v>
      </c>
      <c r="C93" s="685" t="s">
        <v>1493</v>
      </c>
      <c r="D93" s="514">
        <v>1</v>
      </c>
      <c r="E93" s="572" t="s">
        <v>1494</v>
      </c>
      <c r="F93" s="573">
        <v>20</v>
      </c>
      <c r="G93" s="686" t="s">
        <v>1401</v>
      </c>
      <c r="H93" s="575">
        <v>12560</v>
      </c>
      <c r="I93" s="576" t="s">
        <v>10</v>
      </c>
      <c r="J93" s="577">
        <v>43599</v>
      </c>
      <c r="K93" s="578">
        <v>44576</v>
      </c>
      <c r="L93" s="579"/>
      <c r="M93" s="579"/>
      <c r="N93" s="524"/>
      <c r="O93" s="524"/>
    </row>
    <row r="94" spans="1:15" s="400" customFormat="1" ht="312" customHeight="1" x14ac:dyDescent="0.25">
      <c r="A94" s="624" t="s">
        <v>49</v>
      </c>
      <c r="B94" s="687">
        <v>1</v>
      </c>
      <c r="C94" s="688" t="s">
        <v>1352</v>
      </c>
      <c r="D94" s="582">
        <v>1</v>
      </c>
      <c r="E94" s="689" t="s">
        <v>1353</v>
      </c>
      <c r="F94" s="690">
        <v>18.600000000000001</v>
      </c>
      <c r="G94" s="691" t="s">
        <v>1409</v>
      </c>
      <c r="H94" s="692"/>
      <c r="I94" s="693" t="s">
        <v>1349</v>
      </c>
      <c r="J94" s="532">
        <v>44547</v>
      </c>
      <c r="K94" s="635"/>
      <c r="L94" s="694"/>
      <c r="M94" s="694"/>
      <c r="N94" s="528"/>
      <c r="O94" s="528"/>
    </row>
    <row r="95" spans="1:15" s="394" customFormat="1" ht="409.5" x14ac:dyDescent="0.25">
      <c r="A95" s="624" t="s">
        <v>49</v>
      </c>
      <c r="B95" s="687">
        <v>1</v>
      </c>
      <c r="C95" s="688" t="s">
        <v>1355</v>
      </c>
      <c r="D95" s="582">
        <v>2</v>
      </c>
      <c r="E95" s="689" t="s">
        <v>1356</v>
      </c>
      <c r="F95" s="690">
        <v>15</v>
      </c>
      <c r="G95" s="691" t="s">
        <v>1410</v>
      </c>
      <c r="H95" s="692"/>
      <c r="I95" s="693" t="s">
        <v>1349</v>
      </c>
      <c r="J95" s="534">
        <v>44547</v>
      </c>
      <c r="K95" s="695"/>
      <c r="L95" s="535"/>
      <c r="M95" s="535"/>
      <c r="N95" s="529"/>
      <c r="O95" s="529"/>
    </row>
    <row r="96" spans="1:15" customFormat="1" ht="409.5" x14ac:dyDescent="0.25">
      <c r="A96" s="624" t="s">
        <v>49</v>
      </c>
      <c r="B96" s="503">
        <v>1</v>
      </c>
      <c r="C96" s="591" t="s">
        <v>1486</v>
      </c>
      <c r="D96" s="582">
        <v>1</v>
      </c>
      <c r="E96" s="689" t="s">
        <v>1411</v>
      </c>
      <c r="F96" s="696">
        <v>10</v>
      </c>
      <c r="G96" s="697" t="s">
        <v>1412</v>
      </c>
      <c r="H96" s="698"/>
      <c r="I96" s="699" t="s">
        <v>1413</v>
      </c>
      <c r="J96" s="595">
        <v>44574</v>
      </c>
      <c r="K96" s="695"/>
      <c r="L96" s="525"/>
      <c r="M96" s="525"/>
      <c r="N96" s="525"/>
      <c r="O96" s="525"/>
    </row>
    <row r="97" spans="1:15" customFormat="1" ht="339" customHeight="1" x14ac:dyDescent="0.25">
      <c r="A97" s="624" t="s">
        <v>49</v>
      </c>
      <c r="B97" s="687">
        <v>1</v>
      </c>
      <c r="C97" s="591" t="s">
        <v>1486</v>
      </c>
      <c r="D97" s="582">
        <v>1</v>
      </c>
      <c r="E97" s="689" t="s">
        <v>1495</v>
      </c>
      <c r="F97" s="696">
        <v>10.5</v>
      </c>
      <c r="G97" s="697" t="s">
        <v>1414</v>
      </c>
      <c r="H97" s="698"/>
      <c r="I97" s="699" t="s">
        <v>1413</v>
      </c>
      <c r="J97" s="595">
        <v>44574</v>
      </c>
      <c r="K97" s="695"/>
      <c r="L97" s="525"/>
      <c r="M97" s="525"/>
      <c r="N97" s="525"/>
      <c r="O97" s="525"/>
    </row>
    <row r="98" spans="1:15" customFormat="1" ht="378" x14ac:dyDescent="0.25">
      <c r="A98" s="624" t="s">
        <v>49</v>
      </c>
      <c r="B98" s="687">
        <v>1</v>
      </c>
      <c r="C98" s="591" t="s">
        <v>1415</v>
      </c>
      <c r="D98" s="582">
        <v>1</v>
      </c>
      <c r="E98" s="689" t="s">
        <v>1416</v>
      </c>
      <c r="F98" s="690">
        <v>11.6</v>
      </c>
      <c r="G98" s="697" t="s">
        <v>1417</v>
      </c>
      <c r="H98" s="698"/>
      <c r="I98" s="699" t="s">
        <v>1413</v>
      </c>
      <c r="J98" s="595">
        <v>44574</v>
      </c>
      <c r="K98" s="695"/>
      <c r="L98" s="525"/>
      <c r="M98" s="525"/>
      <c r="N98" s="525"/>
      <c r="O98" s="525"/>
    </row>
    <row r="99" spans="1:15" s="25" customFormat="1" ht="409.5" x14ac:dyDescent="0.3">
      <c r="A99" s="624" t="s">
        <v>49</v>
      </c>
      <c r="B99" s="700">
        <v>2</v>
      </c>
      <c r="C99" s="701" t="s">
        <v>1438</v>
      </c>
      <c r="D99" s="514">
        <v>8</v>
      </c>
      <c r="E99" s="515" t="s">
        <v>1394</v>
      </c>
      <c r="F99" s="615">
        <v>10.4</v>
      </c>
      <c r="G99" s="702" t="s">
        <v>1395</v>
      </c>
      <c r="H99" s="614">
        <v>11321</v>
      </c>
      <c r="I99" s="612" t="s">
        <v>10</v>
      </c>
      <c r="J99" s="703"/>
      <c r="K99" s="578">
        <v>44559</v>
      </c>
      <c r="L99" s="579"/>
      <c r="M99" s="579"/>
      <c r="N99" s="524"/>
      <c r="O99" s="524"/>
    </row>
    <row r="100" spans="1:15" s="25" customFormat="1" ht="409.5" x14ac:dyDescent="0.3">
      <c r="A100" s="704" t="s">
        <v>49</v>
      </c>
      <c r="B100" s="700"/>
      <c r="C100" s="701" t="s">
        <v>1420</v>
      </c>
      <c r="D100" s="514">
        <v>1</v>
      </c>
      <c r="E100" s="572" t="s">
        <v>1496</v>
      </c>
      <c r="F100" s="573">
        <v>70</v>
      </c>
      <c r="G100" s="621" t="s">
        <v>72</v>
      </c>
      <c r="H100" s="575">
        <v>11325</v>
      </c>
      <c r="I100" s="576" t="s">
        <v>1396</v>
      </c>
      <c r="J100" s="583"/>
      <c r="K100" s="578">
        <v>44558</v>
      </c>
      <c r="L100" s="579"/>
      <c r="M100" s="579"/>
      <c r="N100" s="524"/>
      <c r="O100" s="524"/>
    </row>
    <row r="101" spans="1:15" ht="117.6" customHeight="1" x14ac:dyDescent="0.3">
      <c r="A101" s="705" t="s">
        <v>49</v>
      </c>
      <c r="B101" s="706">
        <v>5</v>
      </c>
      <c r="C101" s="706" t="s">
        <v>1497</v>
      </c>
      <c r="D101" s="541">
        <v>1</v>
      </c>
      <c r="E101" s="542" t="s">
        <v>1498</v>
      </c>
      <c r="F101" s="543">
        <v>10.7</v>
      </c>
      <c r="G101" s="549" t="s">
        <v>74</v>
      </c>
      <c r="H101" s="551">
        <v>11327</v>
      </c>
      <c r="I101" s="544" t="s">
        <v>284</v>
      </c>
      <c r="J101" s="264">
        <v>42937</v>
      </c>
      <c r="K101" s="545">
        <v>43798</v>
      </c>
      <c r="L101" s="264"/>
      <c r="M101" s="546"/>
      <c r="N101" s="523"/>
      <c r="O101" s="523"/>
    </row>
    <row r="102" spans="1:15" ht="148.5" customHeight="1" x14ac:dyDescent="0.3">
      <c r="A102" s="647"/>
      <c r="B102" s="707"/>
      <c r="C102" s="708"/>
      <c r="D102" s="541">
        <v>2</v>
      </c>
      <c r="E102" s="542" t="s">
        <v>1499</v>
      </c>
      <c r="F102" s="543">
        <v>23</v>
      </c>
      <c r="G102" s="549" t="s">
        <v>75</v>
      </c>
      <c r="H102" s="551">
        <v>11328</v>
      </c>
      <c r="I102" s="544" t="s">
        <v>284</v>
      </c>
      <c r="J102" s="264">
        <v>42937</v>
      </c>
      <c r="K102" s="545"/>
      <c r="L102" s="264"/>
      <c r="M102" s="546"/>
      <c r="N102" s="523"/>
      <c r="O102" s="523"/>
    </row>
    <row r="103" spans="1:15" ht="216" x14ac:dyDescent="0.3">
      <c r="A103" s="709"/>
      <c r="B103" s="567"/>
      <c r="C103" s="707"/>
      <c r="D103" s="541">
        <v>2</v>
      </c>
      <c r="E103" s="542" t="s">
        <v>1500</v>
      </c>
      <c r="F103" s="543">
        <v>7.1</v>
      </c>
      <c r="G103" s="570" t="s">
        <v>73</v>
      </c>
      <c r="H103" s="551">
        <v>11326</v>
      </c>
      <c r="I103" s="544" t="s">
        <v>284</v>
      </c>
      <c r="J103" s="264"/>
      <c r="K103" s="545"/>
      <c r="L103" s="264"/>
      <c r="M103" s="546"/>
      <c r="N103" s="523"/>
      <c r="O103" s="523"/>
    </row>
    <row r="104" spans="1:15" ht="162.75" customHeight="1" x14ac:dyDescent="0.3">
      <c r="A104" s="705" t="s">
        <v>49</v>
      </c>
      <c r="B104" s="710">
        <v>1</v>
      </c>
      <c r="C104" s="711" t="s">
        <v>1501</v>
      </c>
      <c r="D104" s="541">
        <v>1</v>
      </c>
      <c r="E104" s="542" t="s">
        <v>50</v>
      </c>
      <c r="F104" s="543">
        <v>6</v>
      </c>
      <c r="G104" s="543" t="s">
        <v>51</v>
      </c>
      <c r="H104" s="543" t="s">
        <v>262</v>
      </c>
      <c r="I104" s="544" t="s">
        <v>284</v>
      </c>
      <c r="J104" s="264"/>
      <c r="K104" s="545"/>
      <c r="L104" s="264"/>
      <c r="M104" s="546"/>
      <c r="N104" s="523"/>
      <c r="O104" s="523"/>
    </row>
    <row r="105" spans="1:15" ht="204" customHeight="1" x14ac:dyDescent="0.3">
      <c r="A105" s="636"/>
      <c r="B105" s="710"/>
      <c r="C105" s="711"/>
      <c r="D105" s="541">
        <v>2</v>
      </c>
      <c r="E105" s="542" t="s">
        <v>52</v>
      </c>
      <c r="F105" s="543">
        <v>14</v>
      </c>
      <c r="G105" s="613" t="s">
        <v>53</v>
      </c>
      <c r="H105" s="613" t="s">
        <v>262</v>
      </c>
      <c r="I105" s="544" t="s">
        <v>284</v>
      </c>
      <c r="J105" s="264"/>
      <c r="K105" s="545"/>
      <c r="L105" s="264"/>
      <c r="M105" s="546"/>
      <c r="N105" s="523"/>
      <c r="O105" s="523"/>
    </row>
    <row r="106" spans="1:15" ht="126" x14ac:dyDescent="0.3">
      <c r="A106" s="705" t="s">
        <v>49</v>
      </c>
      <c r="B106" s="539">
        <v>3</v>
      </c>
      <c r="C106" s="540" t="s">
        <v>1502</v>
      </c>
      <c r="D106" s="541">
        <v>1</v>
      </c>
      <c r="E106" s="542" t="s">
        <v>68</v>
      </c>
      <c r="F106" s="543">
        <v>26.8</v>
      </c>
      <c r="G106" s="613" t="s">
        <v>69</v>
      </c>
      <c r="H106" s="613" t="s">
        <v>262</v>
      </c>
      <c r="I106" s="544" t="s">
        <v>284</v>
      </c>
      <c r="J106" s="264"/>
      <c r="K106" s="545"/>
      <c r="L106" s="264"/>
      <c r="M106" s="546"/>
      <c r="N106" s="523"/>
      <c r="O106" s="523"/>
    </row>
    <row r="107" spans="1:15" ht="126" x14ac:dyDescent="0.3">
      <c r="A107" s="647"/>
      <c r="B107" s="554"/>
      <c r="C107" s="555"/>
      <c r="D107" s="541">
        <v>2</v>
      </c>
      <c r="E107" s="542" t="s">
        <v>70</v>
      </c>
      <c r="F107" s="543">
        <v>12.6</v>
      </c>
      <c r="G107" s="550" t="s">
        <v>71</v>
      </c>
      <c r="H107" s="551" t="s">
        <v>262</v>
      </c>
      <c r="I107" s="544" t="s">
        <v>284</v>
      </c>
      <c r="J107" s="264"/>
      <c r="K107" s="545"/>
      <c r="L107" s="264"/>
      <c r="M107" s="546"/>
      <c r="N107" s="523"/>
      <c r="O107" s="523"/>
    </row>
    <row r="108" spans="1:15" ht="240" x14ac:dyDescent="0.3">
      <c r="A108" s="712" t="s">
        <v>49</v>
      </c>
      <c r="B108" s="706">
        <v>6</v>
      </c>
      <c r="C108" s="540" t="s">
        <v>1503</v>
      </c>
      <c r="D108" s="541">
        <v>1</v>
      </c>
      <c r="E108" s="542" t="s">
        <v>1504</v>
      </c>
      <c r="F108" s="543">
        <v>25.5</v>
      </c>
      <c r="G108" s="549" t="s">
        <v>76</v>
      </c>
      <c r="H108" s="551">
        <v>11329</v>
      </c>
      <c r="I108" s="553" t="s">
        <v>34</v>
      </c>
      <c r="J108" s="264">
        <v>42940</v>
      </c>
      <c r="K108" s="545"/>
      <c r="L108" s="264"/>
      <c r="M108" s="546"/>
      <c r="N108" s="523"/>
      <c r="O108" s="523"/>
    </row>
    <row r="109" spans="1:15" ht="183" x14ac:dyDescent="0.3">
      <c r="A109" s="712" t="s">
        <v>49</v>
      </c>
      <c r="B109" s="708"/>
      <c r="C109" s="548"/>
      <c r="D109" s="558">
        <v>2</v>
      </c>
      <c r="E109" s="713" t="s">
        <v>1505</v>
      </c>
      <c r="F109" s="560">
        <v>20</v>
      </c>
      <c r="G109" s="550" t="s">
        <v>77</v>
      </c>
      <c r="H109" s="551">
        <v>11439</v>
      </c>
      <c r="I109" s="646" t="s">
        <v>32</v>
      </c>
      <c r="J109" s="264"/>
      <c r="K109" s="545"/>
      <c r="L109" s="264"/>
      <c r="M109" s="546"/>
      <c r="N109" s="523"/>
      <c r="O109" s="523"/>
    </row>
    <row r="110" spans="1:15" ht="183" x14ac:dyDescent="0.3">
      <c r="A110" s="712" t="s">
        <v>49</v>
      </c>
      <c r="B110" s="707"/>
      <c r="C110" s="555"/>
      <c r="D110" s="558">
        <v>3</v>
      </c>
      <c r="E110" s="713" t="s">
        <v>1506</v>
      </c>
      <c r="F110" s="560">
        <v>5</v>
      </c>
      <c r="G110" s="570" t="s">
        <v>78</v>
      </c>
      <c r="H110" s="551">
        <v>11440</v>
      </c>
      <c r="I110" s="553" t="s">
        <v>34</v>
      </c>
      <c r="J110" s="264">
        <v>43549</v>
      </c>
      <c r="K110" s="545"/>
      <c r="L110" s="264"/>
      <c r="M110" s="546"/>
      <c r="N110" s="523"/>
      <c r="O110" s="523"/>
    </row>
    <row r="111" spans="1:15" ht="180" x14ac:dyDescent="0.3">
      <c r="A111" s="714" t="s">
        <v>49</v>
      </c>
      <c r="B111" s="580">
        <v>7</v>
      </c>
      <c r="C111" s="540" t="s">
        <v>1507</v>
      </c>
      <c r="D111" s="541">
        <v>1</v>
      </c>
      <c r="E111" s="542" t="s">
        <v>79</v>
      </c>
      <c r="F111" s="543">
        <v>10.7</v>
      </c>
      <c r="G111" s="715" t="s">
        <v>80</v>
      </c>
      <c r="H111" s="551">
        <v>11330</v>
      </c>
      <c r="I111" s="553" t="s">
        <v>34</v>
      </c>
      <c r="J111" s="264">
        <v>43210</v>
      </c>
      <c r="K111" s="545"/>
      <c r="L111" s="264"/>
      <c r="M111" s="546"/>
      <c r="N111" s="523"/>
      <c r="O111" s="523"/>
    </row>
    <row r="112" spans="1:15" ht="243" x14ac:dyDescent="0.3">
      <c r="A112" s="714" t="s">
        <v>49</v>
      </c>
      <c r="B112" s="580">
        <v>7</v>
      </c>
      <c r="C112" s="548"/>
      <c r="D112" s="514">
        <v>2</v>
      </c>
      <c r="E112" s="515" t="s">
        <v>1508</v>
      </c>
      <c r="F112" s="514">
        <v>10.3</v>
      </c>
      <c r="G112" s="550" t="s">
        <v>267</v>
      </c>
      <c r="H112" s="551">
        <v>11331</v>
      </c>
      <c r="I112" s="553" t="s">
        <v>34</v>
      </c>
      <c r="J112" s="264">
        <v>43770</v>
      </c>
      <c r="K112" s="545"/>
      <c r="L112" s="264"/>
      <c r="M112" s="546"/>
      <c r="N112" s="523"/>
      <c r="O112" s="523"/>
    </row>
    <row r="113" spans="1:15" ht="261" x14ac:dyDescent="0.3">
      <c r="A113" s="714" t="s">
        <v>49</v>
      </c>
      <c r="B113" s="580">
        <v>7</v>
      </c>
      <c r="C113" s="555"/>
      <c r="D113" s="514">
        <v>3</v>
      </c>
      <c r="E113" s="515" t="s">
        <v>1509</v>
      </c>
      <c r="F113" s="514">
        <v>10.3</v>
      </c>
      <c r="G113" s="716" t="s">
        <v>268</v>
      </c>
      <c r="H113" s="717">
        <v>11437</v>
      </c>
      <c r="I113" s="553" t="s">
        <v>34</v>
      </c>
      <c r="J113" s="264">
        <v>43770</v>
      </c>
      <c r="K113" s="545"/>
      <c r="L113" s="264"/>
      <c r="M113" s="546"/>
      <c r="N113" s="523"/>
      <c r="O113" s="523"/>
    </row>
    <row r="114" spans="1:15" ht="210" x14ac:dyDescent="0.3">
      <c r="A114" s="684" t="s">
        <v>49</v>
      </c>
      <c r="B114" s="539">
        <v>9</v>
      </c>
      <c r="C114" s="540" t="s">
        <v>1510</v>
      </c>
      <c r="D114" s="598">
        <v>1</v>
      </c>
      <c r="E114" s="599" t="s">
        <v>1511</v>
      </c>
      <c r="F114" s="550">
        <v>16.600000000000001</v>
      </c>
      <c r="G114" s="550" t="s">
        <v>82</v>
      </c>
      <c r="H114" s="551">
        <v>11332</v>
      </c>
      <c r="I114" s="612" t="s">
        <v>34</v>
      </c>
      <c r="J114" s="264">
        <v>43318</v>
      </c>
      <c r="K114" s="545">
        <v>43651</v>
      </c>
      <c r="L114" s="264"/>
      <c r="M114" s="546"/>
      <c r="N114" s="523"/>
      <c r="O114" s="523"/>
    </row>
    <row r="115" spans="1:15" ht="228" x14ac:dyDescent="0.3">
      <c r="A115" s="684"/>
      <c r="B115" s="547"/>
      <c r="C115" s="548"/>
      <c r="D115" s="598">
        <v>2</v>
      </c>
      <c r="E115" s="599" t="s">
        <v>1512</v>
      </c>
      <c r="F115" s="550">
        <v>10.3</v>
      </c>
      <c r="G115" s="550" t="s">
        <v>83</v>
      </c>
      <c r="H115" s="551">
        <v>11333</v>
      </c>
      <c r="I115" s="612" t="s">
        <v>34</v>
      </c>
      <c r="J115" s="264">
        <v>43318</v>
      </c>
      <c r="K115" s="545"/>
      <c r="L115" s="264"/>
      <c r="M115" s="546"/>
      <c r="N115" s="523"/>
      <c r="O115" s="523"/>
    </row>
    <row r="116" spans="1:15" ht="198" x14ac:dyDescent="0.3">
      <c r="A116" s="684"/>
      <c r="B116" s="547"/>
      <c r="C116" s="548"/>
      <c r="D116" s="598">
        <v>3</v>
      </c>
      <c r="E116" s="599" t="s">
        <v>84</v>
      </c>
      <c r="F116" s="550">
        <v>11.6</v>
      </c>
      <c r="G116" s="550" t="s">
        <v>85</v>
      </c>
      <c r="H116" s="618">
        <v>13382</v>
      </c>
      <c r="I116" s="612" t="s">
        <v>34</v>
      </c>
      <c r="J116" s="264">
        <v>43913</v>
      </c>
      <c r="K116" s="545"/>
      <c r="L116" s="264"/>
      <c r="M116" s="546"/>
      <c r="N116" s="523"/>
      <c r="O116" s="523"/>
    </row>
    <row r="117" spans="1:15" ht="198" x14ac:dyDescent="0.3">
      <c r="A117" s="684"/>
      <c r="B117" s="547"/>
      <c r="C117" s="548"/>
      <c r="D117" s="598">
        <v>4</v>
      </c>
      <c r="E117" s="599" t="s">
        <v>86</v>
      </c>
      <c r="F117" s="550">
        <v>16</v>
      </c>
      <c r="G117" s="550" t="s">
        <v>87</v>
      </c>
      <c r="H117" s="618">
        <v>13383</v>
      </c>
      <c r="I117" s="612" t="s">
        <v>34</v>
      </c>
      <c r="J117" s="264">
        <v>43913</v>
      </c>
      <c r="K117" s="545"/>
      <c r="L117" s="264"/>
      <c r="M117" s="546"/>
      <c r="N117" s="523"/>
      <c r="O117" s="523"/>
    </row>
    <row r="118" spans="1:15" ht="198" x14ac:dyDescent="0.3">
      <c r="A118" s="684" t="s">
        <v>49</v>
      </c>
      <c r="B118" s="547"/>
      <c r="C118" s="548"/>
      <c r="D118" s="598">
        <v>5</v>
      </c>
      <c r="E118" s="599" t="s">
        <v>88</v>
      </c>
      <c r="F118" s="550">
        <v>21.9</v>
      </c>
      <c r="G118" s="550" t="s">
        <v>89</v>
      </c>
      <c r="H118" s="618">
        <v>13384</v>
      </c>
      <c r="I118" s="612" t="s">
        <v>34</v>
      </c>
      <c r="J118" s="264">
        <v>43913</v>
      </c>
      <c r="K118" s="545"/>
      <c r="L118" s="264"/>
      <c r="M118" s="546"/>
      <c r="N118" s="523"/>
      <c r="O118" s="523"/>
    </row>
    <row r="119" spans="1:15" ht="234" x14ac:dyDescent="0.3">
      <c r="A119" s="684"/>
      <c r="B119" s="547"/>
      <c r="C119" s="555"/>
      <c r="D119" s="598">
        <v>6</v>
      </c>
      <c r="E119" s="599" t="s">
        <v>263</v>
      </c>
      <c r="F119" s="550">
        <v>10.8</v>
      </c>
      <c r="G119" s="550" t="s">
        <v>264</v>
      </c>
      <c r="H119" s="551">
        <v>13385</v>
      </c>
      <c r="I119" s="612" t="s">
        <v>34</v>
      </c>
      <c r="J119" s="264">
        <v>43913</v>
      </c>
      <c r="K119" s="545"/>
      <c r="L119" s="264"/>
      <c r="M119" s="546"/>
      <c r="N119" s="523"/>
      <c r="O119" s="523"/>
    </row>
    <row r="120" spans="1:15" ht="234" x14ac:dyDescent="0.3">
      <c r="A120" s="596" t="s">
        <v>1068</v>
      </c>
      <c r="B120" s="547"/>
      <c r="C120" s="540" t="s">
        <v>1513</v>
      </c>
      <c r="D120" s="505">
        <v>7</v>
      </c>
      <c r="E120" s="718" t="s">
        <v>1069</v>
      </c>
      <c r="F120" s="507">
        <v>10.5</v>
      </c>
      <c r="G120" s="607" t="s">
        <v>1070</v>
      </c>
      <c r="H120" s="607">
        <v>13645</v>
      </c>
      <c r="I120" s="612" t="s">
        <v>34</v>
      </c>
      <c r="J120" s="264">
        <v>44022</v>
      </c>
      <c r="K120" s="545"/>
      <c r="L120" s="264"/>
      <c r="M120" s="546"/>
      <c r="N120" s="523"/>
      <c r="O120" s="523"/>
    </row>
    <row r="121" spans="1:15" ht="234" x14ac:dyDescent="0.3">
      <c r="A121" s="601"/>
      <c r="B121" s="554"/>
      <c r="C121" s="555"/>
      <c r="D121" s="505">
        <v>8</v>
      </c>
      <c r="E121" s="718" t="s">
        <v>1071</v>
      </c>
      <c r="F121" s="507">
        <v>10.199999999999999</v>
      </c>
      <c r="G121" s="570" t="s">
        <v>1072</v>
      </c>
      <c r="H121" s="570">
        <v>13646</v>
      </c>
      <c r="I121" s="612" t="s">
        <v>34</v>
      </c>
      <c r="J121" s="264">
        <v>44023</v>
      </c>
      <c r="K121" s="545"/>
      <c r="L121" s="264"/>
      <c r="M121" s="546"/>
      <c r="N121" s="523"/>
      <c r="O121" s="523"/>
    </row>
    <row r="122" spans="1:15" ht="324" x14ac:dyDescent="0.3">
      <c r="A122" s="684" t="s">
        <v>49</v>
      </c>
      <c r="B122" s="684">
        <v>10</v>
      </c>
      <c r="C122" s="719" t="s">
        <v>1491</v>
      </c>
      <c r="D122" s="598">
        <v>1</v>
      </c>
      <c r="E122" s="599" t="s">
        <v>1514</v>
      </c>
      <c r="F122" s="550">
        <v>32</v>
      </c>
      <c r="G122" s="613" t="s">
        <v>90</v>
      </c>
      <c r="H122" s="613">
        <v>12559</v>
      </c>
      <c r="I122" s="612" t="s">
        <v>34</v>
      </c>
      <c r="J122" s="264">
        <v>43599</v>
      </c>
      <c r="K122" s="545">
        <v>44193</v>
      </c>
      <c r="L122" s="264"/>
      <c r="M122" s="546"/>
      <c r="N122" s="523"/>
      <c r="O122" s="523"/>
    </row>
    <row r="123" spans="1:15" ht="222" customHeight="1" x14ac:dyDescent="0.3">
      <c r="A123" s="684" t="s">
        <v>49</v>
      </c>
      <c r="B123" s="684">
        <v>11</v>
      </c>
      <c r="C123" s="719" t="s">
        <v>1493</v>
      </c>
      <c r="D123" s="598">
        <v>1</v>
      </c>
      <c r="E123" s="599" t="s">
        <v>1515</v>
      </c>
      <c r="F123" s="550">
        <v>20</v>
      </c>
      <c r="G123" s="613" t="s">
        <v>91</v>
      </c>
      <c r="H123" s="613">
        <v>12560</v>
      </c>
      <c r="I123" s="612" t="s">
        <v>34</v>
      </c>
      <c r="J123" s="264">
        <v>43599</v>
      </c>
      <c r="K123" s="545">
        <v>44193</v>
      </c>
      <c r="L123" s="264"/>
      <c r="M123" s="546"/>
      <c r="N123" s="523"/>
      <c r="O123" s="523"/>
    </row>
    <row r="124" spans="1:15" customFormat="1" ht="409.5" x14ac:dyDescent="0.25">
      <c r="A124" s="720" t="s">
        <v>49</v>
      </c>
      <c r="B124" s="584">
        <v>13</v>
      </c>
      <c r="C124" s="504" t="s">
        <v>1516</v>
      </c>
      <c r="D124" s="584">
        <v>1</v>
      </c>
      <c r="E124" s="556" t="s">
        <v>1163</v>
      </c>
      <c r="F124" s="721">
        <v>17</v>
      </c>
      <c r="G124" s="561" t="s">
        <v>1164</v>
      </c>
      <c r="H124" s="717">
        <v>13205</v>
      </c>
      <c r="I124" s="612" t="s">
        <v>34</v>
      </c>
      <c r="J124" s="264">
        <v>43866</v>
      </c>
      <c r="K124" s="545"/>
      <c r="L124" s="264"/>
      <c r="M124" s="525"/>
      <c r="N124" s="525"/>
      <c r="O124" s="525"/>
    </row>
    <row r="125" spans="1:15" customFormat="1" ht="396" x14ac:dyDescent="0.25">
      <c r="A125" s="722" t="s">
        <v>1075</v>
      </c>
      <c r="B125" s="503">
        <v>14</v>
      </c>
      <c r="C125" s="723" t="s">
        <v>1517</v>
      </c>
      <c r="D125" s="505">
        <v>1</v>
      </c>
      <c r="E125" s="556" t="s">
        <v>1073</v>
      </c>
      <c r="F125" s="721">
        <v>13.2</v>
      </c>
      <c r="G125" s="550" t="s">
        <v>1074</v>
      </c>
      <c r="H125" s="551">
        <v>13644</v>
      </c>
      <c r="I125" s="612" t="s">
        <v>34</v>
      </c>
      <c r="J125" s="264">
        <v>44079</v>
      </c>
      <c r="K125" s="545"/>
      <c r="L125" s="264"/>
      <c r="M125" s="525"/>
      <c r="N125" s="525"/>
      <c r="O125" s="525"/>
    </row>
    <row r="126" spans="1:15" customFormat="1" ht="409.5" x14ac:dyDescent="0.25">
      <c r="A126" s="724" t="s">
        <v>1068</v>
      </c>
      <c r="B126" s="586">
        <v>15</v>
      </c>
      <c r="C126" s="504" t="s">
        <v>1518</v>
      </c>
      <c r="D126" s="514">
        <v>1</v>
      </c>
      <c r="E126" s="515" t="s">
        <v>1165</v>
      </c>
      <c r="F126" s="615">
        <v>50</v>
      </c>
      <c r="G126" s="549" t="s">
        <v>1166</v>
      </c>
      <c r="H126" s="549">
        <v>14994</v>
      </c>
      <c r="I126" s="544" t="s">
        <v>284</v>
      </c>
      <c r="J126" s="264">
        <v>44196</v>
      </c>
      <c r="K126" s="545"/>
      <c r="L126" s="264"/>
      <c r="M126" s="546"/>
      <c r="N126" s="525"/>
      <c r="O126" s="525"/>
    </row>
    <row r="127" spans="1:15" customFormat="1" ht="378" x14ac:dyDescent="0.25">
      <c r="A127" s="724" t="s">
        <v>1068</v>
      </c>
      <c r="B127" s="586">
        <v>16</v>
      </c>
      <c r="C127" s="504" t="s">
        <v>1519</v>
      </c>
      <c r="D127" s="514">
        <v>1</v>
      </c>
      <c r="E127" s="515" t="s">
        <v>1167</v>
      </c>
      <c r="F127" s="615">
        <v>35</v>
      </c>
      <c r="G127" s="549" t="s">
        <v>1168</v>
      </c>
      <c r="H127" s="549">
        <v>14995</v>
      </c>
      <c r="I127" s="544" t="s">
        <v>284</v>
      </c>
      <c r="J127" s="264">
        <v>44196</v>
      </c>
      <c r="K127" s="545"/>
      <c r="L127" s="264"/>
      <c r="M127" s="546"/>
      <c r="N127" s="525"/>
      <c r="O127" s="525"/>
    </row>
    <row r="128" spans="1:15" customFormat="1" ht="378" x14ac:dyDescent="0.25">
      <c r="A128" s="624" t="s">
        <v>1068</v>
      </c>
      <c r="B128" s="512">
        <v>17</v>
      </c>
      <c r="C128" s="513" t="s">
        <v>1520</v>
      </c>
      <c r="D128" s="514">
        <v>1</v>
      </c>
      <c r="E128" s="515" t="s">
        <v>1205</v>
      </c>
      <c r="F128" s="507">
        <v>20</v>
      </c>
      <c r="G128" s="549" t="s">
        <v>1206</v>
      </c>
      <c r="H128" s="549">
        <v>16107</v>
      </c>
      <c r="I128" s="612" t="s">
        <v>34</v>
      </c>
      <c r="J128" s="264">
        <v>44257</v>
      </c>
      <c r="K128" s="725"/>
      <c r="L128" s="546"/>
      <c r="M128" s="546"/>
      <c r="N128" s="525"/>
      <c r="O128" s="525"/>
    </row>
    <row r="129" spans="1:15" ht="306" x14ac:dyDescent="0.3">
      <c r="A129" s="624" t="s">
        <v>1068</v>
      </c>
      <c r="B129" s="512">
        <v>18</v>
      </c>
      <c r="C129" s="513" t="s">
        <v>1521</v>
      </c>
      <c r="D129" s="514">
        <v>1</v>
      </c>
      <c r="E129" s="515" t="s">
        <v>1236</v>
      </c>
      <c r="F129" s="530">
        <v>10.3</v>
      </c>
      <c r="G129" s="531" t="s">
        <v>1237</v>
      </c>
      <c r="H129" s="726">
        <v>16348</v>
      </c>
      <c r="I129" s="612" t="s">
        <v>34</v>
      </c>
      <c r="J129" s="264">
        <v>44301</v>
      </c>
      <c r="K129" s="725"/>
      <c r="L129" s="546"/>
      <c r="M129" s="546"/>
      <c r="N129" s="523"/>
      <c r="O129" s="523"/>
    </row>
    <row r="130" spans="1:15" s="396" customFormat="1" ht="312" customHeight="1" x14ac:dyDescent="0.25">
      <c r="A130" s="624" t="s">
        <v>1068</v>
      </c>
      <c r="B130" s="687">
        <v>1</v>
      </c>
      <c r="C130" s="688" t="s">
        <v>1352</v>
      </c>
      <c r="D130" s="582">
        <v>1</v>
      </c>
      <c r="E130" s="689" t="s">
        <v>1353</v>
      </c>
      <c r="F130" s="690">
        <v>18.600000000000001</v>
      </c>
      <c r="G130" s="727" t="s">
        <v>1354</v>
      </c>
      <c r="H130" s="728"/>
      <c r="I130" s="729" t="s">
        <v>1349</v>
      </c>
      <c r="J130" s="532">
        <v>44547</v>
      </c>
      <c r="K130" s="730"/>
      <c r="L130" s="731"/>
      <c r="M130" s="731"/>
      <c r="N130" s="533"/>
      <c r="O130" s="533"/>
    </row>
    <row r="131" spans="1:15" s="397" customFormat="1" ht="409.5" x14ac:dyDescent="0.25">
      <c r="A131" s="624" t="s">
        <v>1068</v>
      </c>
      <c r="B131" s="687">
        <v>1</v>
      </c>
      <c r="C131" s="688" t="s">
        <v>1355</v>
      </c>
      <c r="D131" s="582">
        <v>2</v>
      </c>
      <c r="E131" s="556" t="s">
        <v>1356</v>
      </c>
      <c r="F131" s="690">
        <v>15</v>
      </c>
      <c r="G131" s="727" t="s">
        <v>1357</v>
      </c>
      <c r="H131" s="728"/>
      <c r="I131" s="729" t="s">
        <v>1349</v>
      </c>
      <c r="J131" s="534">
        <v>44547</v>
      </c>
      <c r="K131" s="695"/>
      <c r="L131" s="535"/>
      <c r="M131" s="535"/>
      <c r="N131" s="535"/>
      <c r="O131" s="535"/>
    </row>
    <row r="132" spans="1:15" ht="134.1" customHeight="1" x14ac:dyDescent="0.3">
      <c r="A132" s="732" t="s">
        <v>92</v>
      </c>
      <c r="B132" s="539">
        <v>1</v>
      </c>
      <c r="C132" s="733" t="s">
        <v>1522</v>
      </c>
      <c r="D132" s="541">
        <v>1</v>
      </c>
      <c r="E132" s="599" t="s">
        <v>1523</v>
      </c>
      <c r="F132" s="550">
        <v>2.2999999999999998</v>
      </c>
      <c r="G132" s="543" t="s">
        <v>93</v>
      </c>
      <c r="H132" s="543">
        <v>11334</v>
      </c>
      <c r="I132" s="734" t="s">
        <v>1170</v>
      </c>
      <c r="J132" s="264">
        <v>43223</v>
      </c>
      <c r="K132" s="545" t="s">
        <v>1171</v>
      </c>
      <c r="L132" s="264"/>
      <c r="M132" s="546"/>
      <c r="N132" s="523"/>
      <c r="O132" s="523"/>
    </row>
    <row r="133" spans="1:15" ht="234" x14ac:dyDescent="0.3">
      <c r="A133" s="735"/>
      <c r="B133" s="547"/>
      <c r="C133" s="736"/>
      <c r="D133" s="541">
        <v>2</v>
      </c>
      <c r="E133" s="737" t="s">
        <v>1240</v>
      </c>
      <c r="F133" s="550">
        <v>31.6</v>
      </c>
      <c r="G133" s="613" t="s">
        <v>94</v>
      </c>
      <c r="H133" s="613">
        <v>11335</v>
      </c>
      <c r="I133" s="612" t="s">
        <v>34</v>
      </c>
      <c r="J133" s="264">
        <v>43827</v>
      </c>
      <c r="K133" s="545">
        <v>44218</v>
      </c>
      <c r="L133" s="264"/>
      <c r="M133" s="546"/>
      <c r="N133" s="523"/>
      <c r="O133" s="523"/>
    </row>
    <row r="134" spans="1:15" ht="234" x14ac:dyDescent="0.3">
      <c r="A134" s="735"/>
      <c r="B134" s="554"/>
      <c r="C134" s="738"/>
      <c r="D134" s="739">
        <v>3</v>
      </c>
      <c r="E134" s="737" t="s">
        <v>1238</v>
      </c>
      <c r="F134" s="740">
        <v>18.25</v>
      </c>
      <c r="G134" s="585" t="s">
        <v>1239</v>
      </c>
      <c r="H134" s="717">
        <v>16345</v>
      </c>
      <c r="I134" s="612" t="s">
        <v>34</v>
      </c>
      <c r="J134" s="264">
        <v>44301</v>
      </c>
      <c r="K134" s="635"/>
      <c r="L134" s="546"/>
      <c r="M134" s="546"/>
      <c r="N134" s="523"/>
      <c r="O134" s="523"/>
    </row>
    <row r="135" spans="1:15" ht="339" customHeight="1" x14ac:dyDescent="0.3">
      <c r="A135" s="741"/>
      <c r="B135" s="580">
        <v>2</v>
      </c>
      <c r="C135" s="742" t="s">
        <v>1438</v>
      </c>
      <c r="D135" s="541">
        <v>1</v>
      </c>
      <c r="E135" s="542" t="s">
        <v>95</v>
      </c>
      <c r="F135" s="543">
        <v>11.6</v>
      </c>
      <c r="G135" s="613" t="s">
        <v>96</v>
      </c>
      <c r="H135" s="613" t="s">
        <v>262</v>
      </c>
      <c r="I135" s="544" t="s">
        <v>284</v>
      </c>
      <c r="J135" s="264"/>
      <c r="K135" s="545"/>
      <c r="L135" s="264"/>
      <c r="M135" s="546"/>
      <c r="N135" s="523"/>
      <c r="O135" s="523"/>
    </row>
    <row r="136" spans="1:15" s="23" customFormat="1" ht="228" x14ac:dyDescent="0.3">
      <c r="A136" s="743" t="s">
        <v>92</v>
      </c>
      <c r="B136" s="596">
        <v>3</v>
      </c>
      <c r="C136" s="597" t="s">
        <v>1524</v>
      </c>
      <c r="D136" s="598">
        <v>1</v>
      </c>
      <c r="E136" s="599" t="s">
        <v>1525</v>
      </c>
      <c r="F136" s="550">
        <v>10</v>
      </c>
      <c r="G136" s="550" t="s">
        <v>97</v>
      </c>
      <c r="H136" s="551">
        <v>11336</v>
      </c>
      <c r="I136" s="544" t="s">
        <v>284</v>
      </c>
      <c r="J136" s="264">
        <v>42796</v>
      </c>
      <c r="K136" s="545"/>
      <c r="L136" s="264"/>
      <c r="M136" s="744"/>
      <c r="N136" s="536"/>
      <c r="O136" s="536"/>
    </row>
    <row r="137" spans="1:15" ht="282.75" customHeight="1" x14ac:dyDescent="0.3">
      <c r="A137" s="745" t="s">
        <v>92</v>
      </c>
      <c r="B137" s="601"/>
      <c r="C137" s="602"/>
      <c r="D137" s="746">
        <v>2</v>
      </c>
      <c r="E137" s="506" t="s">
        <v>223</v>
      </c>
      <c r="F137" s="747">
        <v>6</v>
      </c>
      <c r="G137" s="613" t="s">
        <v>96</v>
      </c>
      <c r="H137" s="613">
        <v>12903</v>
      </c>
      <c r="I137" s="544" t="s">
        <v>284</v>
      </c>
      <c r="J137" s="264">
        <v>43696</v>
      </c>
      <c r="K137" s="545"/>
      <c r="L137" s="264"/>
      <c r="M137" s="546"/>
      <c r="N137" s="523"/>
      <c r="O137" s="523"/>
    </row>
    <row r="138" spans="1:15" ht="218.25" customHeight="1" x14ac:dyDescent="0.3">
      <c r="A138" s="743" t="s">
        <v>92</v>
      </c>
      <c r="B138" s="714">
        <v>4</v>
      </c>
      <c r="C138" s="748" t="s">
        <v>1526</v>
      </c>
      <c r="D138" s="598">
        <v>1</v>
      </c>
      <c r="E138" s="599" t="s">
        <v>1527</v>
      </c>
      <c r="F138" s="550">
        <v>10.4</v>
      </c>
      <c r="G138" s="550" t="s">
        <v>98</v>
      </c>
      <c r="H138" s="551">
        <v>11337</v>
      </c>
      <c r="I138" s="544" t="s">
        <v>284</v>
      </c>
      <c r="J138" s="264">
        <v>43257</v>
      </c>
      <c r="K138" s="545"/>
      <c r="L138" s="264"/>
      <c r="M138" s="546"/>
      <c r="N138" s="523"/>
      <c r="O138" s="523"/>
    </row>
    <row r="139" spans="1:15" ht="218.25" customHeight="1" x14ac:dyDescent="0.3">
      <c r="A139" s="743" t="s">
        <v>92</v>
      </c>
      <c r="B139" s="596">
        <v>5</v>
      </c>
      <c r="C139" s="597" t="s">
        <v>1455</v>
      </c>
      <c r="D139" s="598">
        <v>1</v>
      </c>
      <c r="E139" s="599" t="s">
        <v>1528</v>
      </c>
      <c r="F139" s="550">
        <v>12.22</v>
      </c>
      <c r="G139" s="550" t="s">
        <v>99</v>
      </c>
      <c r="H139" s="551">
        <v>11338</v>
      </c>
      <c r="I139" s="612" t="s">
        <v>34</v>
      </c>
      <c r="J139" s="264">
        <v>43244</v>
      </c>
      <c r="K139" s="545">
        <v>43830</v>
      </c>
      <c r="L139" s="264">
        <v>44189</v>
      </c>
      <c r="M139" s="546"/>
      <c r="N139" s="523"/>
      <c r="O139" s="523"/>
    </row>
    <row r="140" spans="1:15" ht="168" customHeight="1" x14ac:dyDescent="0.3">
      <c r="A140" s="743" t="s">
        <v>92</v>
      </c>
      <c r="B140" s="609"/>
      <c r="C140" s="610"/>
      <c r="D140" s="598">
        <v>2</v>
      </c>
      <c r="E140" s="599" t="s">
        <v>1529</v>
      </c>
      <c r="F140" s="550">
        <v>7.6</v>
      </c>
      <c r="G140" s="613" t="s">
        <v>100</v>
      </c>
      <c r="H140" s="613">
        <v>11340</v>
      </c>
      <c r="I140" s="612" t="s">
        <v>34</v>
      </c>
      <c r="J140" s="264">
        <v>43244</v>
      </c>
      <c r="K140" s="545">
        <v>43830</v>
      </c>
      <c r="L140" s="264">
        <v>44189</v>
      </c>
      <c r="M140" s="546"/>
      <c r="N140" s="523"/>
      <c r="O140" s="523"/>
    </row>
    <row r="141" spans="1:15" ht="162.75" customHeight="1" x14ac:dyDescent="0.3">
      <c r="A141" s="743" t="s">
        <v>92</v>
      </c>
      <c r="B141" s="609"/>
      <c r="C141" s="610"/>
      <c r="D141" s="514">
        <v>3</v>
      </c>
      <c r="E141" s="515" t="s">
        <v>1530</v>
      </c>
      <c r="F141" s="639">
        <v>14.4</v>
      </c>
      <c r="G141" s="543" t="s">
        <v>101</v>
      </c>
      <c r="H141" s="543">
        <v>11341</v>
      </c>
      <c r="I141" s="544" t="s">
        <v>284</v>
      </c>
      <c r="J141" s="264">
        <v>43381</v>
      </c>
      <c r="K141" s="545"/>
      <c r="L141" s="264"/>
      <c r="M141" s="546"/>
      <c r="N141" s="523"/>
      <c r="O141" s="523"/>
    </row>
    <row r="142" spans="1:15" ht="165" customHeight="1" x14ac:dyDescent="0.3">
      <c r="A142" s="743" t="s">
        <v>92</v>
      </c>
      <c r="B142" s="609"/>
      <c r="C142" s="610"/>
      <c r="D142" s="514">
        <v>4</v>
      </c>
      <c r="E142" s="515" t="s">
        <v>1531</v>
      </c>
      <c r="F142" s="639">
        <v>11.7</v>
      </c>
      <c r="G142" s="749" t="s">
        <v>102</v>
      </c>
      <c r="H142" s="551">
        <v>11342</v>
      </c>
      <c r="I142" s="544" t="s">
        <v>284</v>
      </c>
      <c r="J142" s="264">
        <v>43381</v>
      </c>
      <c r="K142" s="545"/>
      <c r="L142" s="264"/>
      <c r="M142" s="546"/>
      <c r="N142" s="523"/>
      <c r="O142" s="523"/>
    </row>
    <row r="143" spans="1:15" ht="228" x14ac:dyDescent="0.3">
      <c r="A143" s="743" t="s">
        <v>92</v>
      </c>
      <c r="B143" s="601"/>
      <c r="C143" s="602"/>
      <c r="D143" s="514">
        <v>5</v>
      </c>
      <c r="E143" s="515" t="s">
        <v>1532</v>
      </c>
      <c r="F143" s="639">
        <v>10.6</v>
      </c>
      <c r="G143" s="550" t="s">
        <v>103</v>
      </c>
      <c r="H143" s="551">
        <v>11343</v>
      </c>
      <c r="I143" s="544" t="s">
        <v>284</v>
      </c>
      <c r="J143" s="264">
        <v>43381</v>
      </c>
      <c r="K143" s="545"/>
      <c r="L143" s="264"/>
      <c r="M143" s="546"/>
      <c r="N143" s="523"/>
      <c r="O143" s="523"/>
    </row>
    <row r="144" spans="1:15" ht="218.25" customHeight="1" x14ac:dyDescent="0.3">
      <c r="A144" s="743" t="s">
        <v>92</v>
      </c>
      <c r="B144" s="596">
        <v>6</v>
      </c>
      <c r="C144" s="597" t="s">
        <v>1533</v>
      </c>
      <c r="D144" s="598">
        <v>1</v>
      </c>
      <c r="E144" s="599" t="s">
        <v>1534</v>
      </c>
      <c r="F144" s="550">
        <v>10.3</v>
      </c>
      <c r="G144" s="543" t="s">
        <v>104</v>
      </c>
      <c r="H144" s="543">
        <v>11344</v>
      </c>
      <c r="I144" s="544" t="s">
        <v>284</v>
      </c>
      <c r="J144" s="264"/>
      <c r="K144" s="545">
        <v>43811</v>
      </c>
      <c r="L144" s="264"/>
      <c r="M144" s="546"/>
      <c r="N144" s="523"/>
      <c r="O144" s="523"/>
    </row>
    <row r="145" spans="1:15" ht="118.5" customHeight="1" x14ac:dyDescent="0.3">
      <c r="A145" s="743" t="s">
        <v>92</v>
      </c>
      <c r="B145" s="601"/>
      <c r="C145" s="602"/>
      <c r="D145" s="598">
        <v>2</v>
      </c>
      <c r="E145" s="599" t="s">
        <v>1535</v>
      </c>
      <c r="F145" s="550">
        <v>9</v>
      </c>
      <c r="G145" s="550" t="s">
        <v>105</v>
      </c>
      <c r="H145" s="551">
        <v>11345</v>
      </c>
      <c r="I145" s="544" t="s">
        <v>284</v>
      </c>
      <c r="J145" s="264"/>
      <c r="K145" s="545">
        <v>43811</v>
      </c>
      <c r="L145" s="264"/>
      <c r="M145" s="546"/>
      <c r="N145" s="523"/>
      <c r="O145" s="523"/>
    </row>
    <row r="146" spans="1:15" ht="71.25" customHeight="1" x14ac:dyDescent="0.3">
      <c r="A146" s="750" t="s">
        <v>106</v>
      </c>
      <c r="B146" s="539">
        <v>1</v>
      </c>
      <c r="C146" s="540" t="s">
        <v>1536</v>
      </c>
      <c r="D146" s="541">
        <v>1</v>
      </c>
      <c r="E146" s="542" t="s">
        <v>107</v>
      </c>
      <c r="F146" s="543">
        <v>10</v>
      </c>
      <c r="G146" s="543" t="s">
        <v>108</v>
      </c>
      <c r="H146" s="543" t="s">
        <v>262</v>
      </c>
      <c r="I146" s="544" t="s">
        <v>284</v>
      </c>
      <c r="J146" s="264"/>
      <c r="K146" s="545"/>
      <c r="L146" s="264"/>
      <c r="M146" s="546"/>
      <c r="N146" s="523"/>
      <c r="O146" s="523"/>
    </row>
    <row r="147" spans="1:15" ht="71.25" customHeight="1" x14ac:dyDescent="0.3">
      <c r="A147" s="751"/>
      <c r="B147" s="554"/>
      <c r="C147" s="555"/>
      <c r="D147" s="541">
        <v>2</v>
      </c>
      <c r="E147" s="542" t="s">
        <v>109</v>
      </c>
      <c r="F147" s="543">
        <v>30</v>
      </c>
      <c r="G147" s="613" t="s">
        <v>110</v>
      </c>
      <c r="H147" s="613" t="s">
        <v>262</v>
      </c>
      <c r="I147" s="544" t="s">
        <v>284</v>
      </c>
      <c r="J147" s="264"/>
      <c r="K147" s="545"/>
      <c r="L147" s="264"/>
      <c r="M147" s="546"/>
      <c r="N147" s="523"/>
      <c r="O147" s="523"/>
    </row>
    <row r="148" spans="1:15" ht="140.25" customHeight="1" x14ac:dyDescent="0.3">
      <c r="A148" s="751"/>
      <c r="B148" s="710">
        <v>2</v>
      </c>
      <c r="C148" s="711" t="s">
        <v>1537</v>
      </c>
      <c r="D148" s="541">
        <v>1</v>
      </c>
      <c r="E148" s="542" t="s">
        <v>111</v>
      </c>
      <c r="F148" s="543">
        <v>76.39</v>
      </c>
      <c r="G148" s="613" t="s">
        <v>112</v>
      </c>
      <c r="H148" s="613" t="s">
        <v>262</v>
      </c>
      <c r="I148" s="544" t="s">
        <v>284</v>
      </c>
      <c r="J148" s="264"/>
      <c r="K148" s="545"/>
      <c r="L148" s="264"/>
      <c r="M148" s="546"/>
      <c r="N148" s="523"/>
      <c r="O148" s="523"/>
    </row>
    <row r="149" spans="1:15" ht="36" x14ac:dyDescent="0.3">
      <c r="A149" s="752"/>
      <c r="B149" s="710"/>
      <c r="C149" s="711"/>
      <c r="D149" s="541">
        <v>2</v>
      </c>
      <c r="E149" s="542" t="s">
        <v>113</v>
      </c>
      <c r="F149" s="543">
        <v>26.4</v>
      </c>
      <c r="G149" s="550" t="s">
        <v>114</v>
      </c>
      <c r="H149" s="551" t="s">
        <v>262</v>
      </c>
      <c r="I149" s="544" t="s">
        <v>284</v>
      </c>
      <c r="J149" s="264"/>
      <c r="K149" s="545"/>
      <c r="L149" s="264"/>
      <c r="M149" s="546"/>
      <c r="N149" s="523"/>
      <c r="O149" s="523"/>
    </row>
    <row r="150" spans="1:15" ht="205.5" customHeight="1" x14ac:dyDescent="0.3">
      <c r="A150" s="753" t="s">
        <v>106</v>
      </c>
      <c r="B150" s="714">
        <v>3</v>
      </c>
      <c r="C150" s="748" t="s">
        <v>1538</v>
      </c>
      <c r="D150" s="598">
        <v>1</v>
      </c>
      <c r="E150" s="599" t="s">
        <v>115</v>
      </c>
      <c r="F150" s="550">
        <v>10.5</v>
      </c>
      <c r="G150" s="550" t="s">
        <v>116</v>
      </c>
      <c r="H150" s="551">
        <v>11346</v>
      </c>
      <c r="I150" s="612" t="s">
        <v>34</v>
      </c>
      <c r="J150" s="264">
        <v>43257</v>
      </c>
      <c r="K150" s="545">
        <v>43830</v>
      </c>
      <c r="L150" s="264"/>
      <c r="M150" s="546"/>
      <c r="N150" s="523"/>
      <c r="O150" s="523"/>
    </row>
    <row r="151" spans="1:15" ht="205.5" customHeight="1" x14ac:dyDescent="0.3">
      <c r="A151" s="753" t="s">
        <v>106</v>
      </c>
      <c r="B151" s="596">
        <v>4</v>
      </c>
      <c r="C151" s="597" t="s">
        <v>1539</v>
      </c>
      <c r="D151" s="598">
        <v>1</v>
      </c>
      <c r="E151" s="599" t="s">
        <v>1540</v>
      </c>
      <c r="F151" s="550">
        <v>17.2</v>
      </c>
      <c r="G151" s="550" t="s">
        <v>117</v>
      </c>
      <c r="H151" s="551">
        <v>11347</v>
      </c>
      <c r="I151" s="612" t="s">
        <v>34</v>
      </c>
      <c r="J151" s="264">
        <v>43497</v>
      </c>
      <c r="K151" s="545"/>
      <c r="L151" s="264"/>
      <c r="M151" s="546"/>
      <c r="N151" s="523"/>
      <c r="O151" s="523"/>
    </row>
    <row r="152" spans="1:15" ht="261" customHeight="1" x14ac:dyDescent="0.3">
      <c r="A152" s="753" t="s">
        <v>106</v>
      </c>
      <c r="B152" s="601"/>
      <c r="C152" s="602"/>
      <c r="D152" s="598">
        <v>2</v>
      </c>
      <c r="E152" s="599" t="s">
        <v>1541</v>
      </c>
      <c r="F152" s="550">
        <v>13.3</v>
      </c>
      <c r="G152" s="613" t="s">
        <v>118</v>
      </c>
      <c r="H152" s="613">
        <v>11348</v>
      </c>
      <c r="I152" s="612" t="s">
        <v>34</v>
      </c>
      <c r="J152" s="264">
        <v>43497</v>
      </c>
      <c r="K152" s="545"/>
      <c r="L152" s="264"/>
      <c r="M152" s="546"/>
      <c r="N152" s="523"/>
      <c r="O152" s="523"/>
    </row>
    <row r="153" spans="1:15" ht="168" customHeight="1" x14ac:dyDescent="0.3">
      <c r="A153" s="754" t="s">
        <v>119</v>
      </c>
      <c r="B153" s="580">
        <v>1</v>
      </c>
      <c r="C153" s="742" t="s">
        <v>1542</v>
      </c>
      <c r="D153" s="541">
        <v>1</v>
      </c>
      <c r="E153" s="542" t="s">
        <v>120</v>
      </c>
      <c r="F153" s="543">
        <v>7.25</v>
      </c>
      <c r="G153" s="543" t="s">
        <v>121</v>
      </c>
      <c r="H153" s="543" t="s">
        <v>262</v>
      </c>
      <c r="I153" s="544" t="s">
        <v>284</v>
      </c>
      <c r="J153" s="264"/>
      <c r="K153" s="545"/>
      <c r="L153" s="264"/>
      <c r="M153" s="546"/>
      <c r="N153" s="523"/>
      <c r="O153" s="523"/>
    </row>
    <row r="154" spans="1:15" ht="198.75" customHeight="1" x14ac:dyDescent="0.3">
      <c r="A154" s="754" t="s">
        <v>119</v>
      </c>
      <c r="B154" s="596">
        <v>2</v>
      </c>
      <c r="C154" s="597" t="s">
        <v>1438</v>
      </c>
      <c r="D154" s="514">
        <v>1</v>
      </c>
      <c r="E154" s="515" t="s">
        <v>122</v>
      </c>
      <c r="F154" s="639">
        <v>10</v>
      </c>
      <c r="G154" s="755" t="s">
        <v>123</v>
      </c>
      <c r="H154" s="551">
        <v>11349</v>
      </c>
      <c r="I154" s="646" t="s">
        <v>32</v>
      </c>
      <c r="J154" s="264"/>
      <c r="K154" s="545"/>
      <c r="L154" s="264"/>
      <c r="M154" s="546"/>
      <c r="N154" s="523"/>
      <c r="O154" s="523"/>
    </row>
    <row r="155" spans="1:15" ht="206.25" customHeight="1" x14ac:dyDescent="0.3">
      <c r="A155" s="754" t="s">
        <v>119</v>
      </c>
      <c r="B155" s="609"/>
      <c r="C155" s="610"/>
      <c r="D155" s="598">
        <v>2</v>
      </c>
      <c r="E155" s="599" t="s">
        <v>124</v>
      </c>
      <c r="F155" s="550">
        <v>11.2</v>
      </c>
      <c r="G155" s="756" t="s">
        <v>125</v>
      </c>
      <c r="H155" s="757">
        <v>11350</v>
      </c>
      <c r="I155" s="544" t="s">
        <v>284</v>
      </c>
      <c r="J155" s="264">
        <v>43497</v>
      </c>
      <c r="K155" s="545"/>
      <c r="L155" s="264"/>
      <c r="M155" s="546"/>
      <c r="N155" s="523"/>
      <c r="O155" s="523"/>
    </row>
    <row r="156" spans="1:15" ht="234" x14ac:dyDescent="0.3">
      <c r="A156" s="754" t="s">
        <v>119</v>
      </c>
      <c r="B156" s="601"/>
      <c r="C156" s="602"/>
      <c r="D156" s="598">
        <v>3</v>
      </c>
      <c r="E156" s="599" t="s">
        <v>1543</v>
      </c>
      <c r="F156" s="550">
        <v>10.3</v>
      </c>
      <c r="G156" s="756" t="s">
        <v>126</v>
      </c>
      <c r="H156" s="757">
        <v>11351</v>
      </c>
      <c r="I156" s="544" t="s">
        <v>284</v>
      </c>
      <c r="J156" s="264">
        <v>43497</v>
      </c>
      <c r="K156" s="545"/>
      <c r="L156" s="264"/>
      <c r="M156" s="546"/>
      <c r="N156" s="523"/>
      <c r="O156" s="523"/>
    </row>
    <row r="157" spans="1:15" ht="409.5" x14ac:dyDescent="0.3">
      <c r="A157" s="754" t="s">
        <v>119</v>
      </c>
      <c r="B157" s="580">
        <v>3</v>
      </c>
      <c r="C157" s="742" t="s">
        <v>1544</v>
      </c>
      <c r="D157" s="541">
        <v>1</v>
      </c>
      <c r="E157" s="542" t="s">
        <v>1545</v>
      </c>
      <c r="F157" s="543">
        <v>10.55</v>
      </c>
      <c r="G157" s="756" t="s">
        <v>272</v>
      </c>
      <c r="H157" s="757">
        <v>13565</v>
      </c>
      <c r="I157" s="553" t="s">
        <v>34</v>
      </c>
      <c r="J157" s="264">
        <v>43980</v>
      </c>
      <c r="K157" s="545"/>
      <c r="L157" s="264"/>
      <c r="M157" s="546"/>
      <c r="N157" s="523"/>
      <c r="O157" s="523"/>
    </row>
    <row r="158" spans="1:15" customFormat="1" ht="327.75" customHeight="1" x14ac:dyDescent="0.25">
      <c r="A158" s="754" t="s">
        <v>119</v>
      </c>
      <c r="B158" s="580">
        <v>3</v>
      </c>
      <c r="C158" s="742" t="s">
        <v>1544</v>
      </c>
      <c r="D158" s="541">
        <v>2</v>
      </c>
      <c r="E158" s="542" t="s">
        <v>1546</v>
      </c>
      <c r="F158" s="543">
        <v>10.53</v>
      </c>
      <c r="G158" s="756" t="s">
        <v>273</v>
      </c>
      <c r="H158" s="757">
        <v>13566</v>
      </c>
      <c r="I158" s="553" t="s">
        <v>34</v>
      </c>
      <c r="J158" s="264">
        <v>43980</v>
      </c>
      <c r="K158" s="545" t="s">
        <v>1325</v>
      </c>
      <c r="L158" s="264"/>
      <c r="M158" s="525"/>
      <c r="N158" s="525"/>
      <c r="O158" s="525"/>
    </row>
    <row r="159" spans="1:15" ht="175.5" customHeight="1" x14ac:dyDescent="0.3">
      <c r="A159" s="758" t="s">
        <v>127</v>
      </c>
      <c r="B159" s="710">
        <v>1</v>
      </c>
      <c r="C159" s="711" t="s">
        <v>1547</v>
      </c>
      <c r="D159" s="541">
        <v>1</v>
      </c>
      <c r="E159" s="542" t="s">
        <v>128</v>
      </c>
      <c r="F159" s="543">
        <v>16.600000000000001</v>
      </c>
      <c r="G159" s="607" t="s">
        <v>129</v>
      </c>
      <c r="H159" s="607" t="s">
        <v>262</v>
      </c>
      <c r="I159" s="544" t="s">
        <v>284</v>
      </c>
      <c r="J159" s="264">
        <v>43823</v>
      </c>
      <c r="K159" s="545"/>
      <c r="L159" s="264"/>
      <c r="M159" s="546"/>
      <c r="N159" s="523"/>
      <c r="O159" s="523"/>
    </row>
    <row r="160" spans="1:15" ht="144" x14ac:dyDescent="0.3">
      <c r="A160" s="758"/>
      <c r="B160" s="710"/>
      <c r="C160" s="711"/>
      <c r="D160" s="558">
        <v>2</v>
      </c>
      <c r="E160" s="559" t="s">
        <v>130</v>
      </c>
      <c r="F160" s="560">
        <v>18</v>
      </c>
      <c r="G160" s="607" t="s">
        <v>131</v>
      </c>
      <c r="H160" s="607">
        <v>11352</v>
      </c>
      <c r="I160" s="544" t="s">
        <v>284</v>
      </c>
      <c r="J160" s="264"/>
      <c r="K160" s="545"/>
      <c r="L160" s="264"/>
      <c r="M160" s="546"/>
      <c r="N160" s="523"/>
      <c r="O160" s="523"/>
    </row>
    <row r="161" spans="1:15" ht="211.5" customHeight="1" x14ac:dyDescent="0.3">
      <c r="A161" s="759" t="s">
        <v>231</v>
      </c>
      <c r="B161" s="514">
        <v>2</v>
      </c>
      <c r="C161" s="504" t="s">
        <v>1548</v>
      </c>
      <c r="D161" s="514">
        <v>1</v>
      </c>
      <c r="E161" s="515" t="s">
        <v>232</v>
      </c>
      <c r="F161" s="514">
        <v>16.8</v>
      </c>
      <c r="G161" s="607" t="s">
        <v>233</v>
      </c>
      <c r="H161" s="607">
        <v>13117</v>
      </c>
      <c r="I161" s="544" t="s">
        <v>284</v>
      </c>
      <c r="J161" s="264"/>
      <c r="K161" s="545"/>
      <c r="L161" s="264"/>
      <c r="M161" s="546"/>
      <c r="N161" s="523"/>
      <c r="O161" s="523"/>
    </row>
    <row r="162" spans="1:15" ht="198" x14ac:dyDescent="0.3">
      <c r="A162" s="760" t="s">
        <v>132</v>
      </c>
      <c r="B162" s="580">
        <v>1</v>
      </c>
      <c r="C162" s="742" t="s">
        <v>1549</v>
      </c>
      <c r="D162" s="558">
        <v>1</v>
      </c>
      <c r="E162" s="559" t="s">
        <v>133</v>
      </c>
      <c r="F162" s="560">
        <v>10</v>
      </c>
      <c r="G162" s="761" t="s">
        <v>134</v>
      </c>
      <c r="H162" s="543" t="s">
        <v>262</v>
      </c>
      <c r="I162" s="553" t="s">
        <v>34</v>
      </c>
      <c r="J162" s="264">
        <v>43752</v>
      </c>
      <c r="K162" s="545"/>
      <c r="L162" s="264"/>
      <c r="M162" s="546"/>
      <c r="N162" s="523"/>
      <c r="O162" s="523"/>
    </row>
    <row r="163" spans="1:15" ht="198" x14ac:dyDescent="0.3">
      <c r="A163" s="760" t="s">
        <v>132</v>
      </c>
      <c r="B163" s="580">
        <v>2</v>
      </c>
      <c r="C163" s="742" t="s">
        <v>1550</v>
      </c>
      <c r="D163" s="558">
        <v>1</v>
      </c>
      <c r="E163" s="559" t="s">
        <v>135</v>
      </c>
      <c r="F163" s="560">
        <v>58.94</v>
      </c>
      <c r="G163" s="761" t="s">
        <v>136</v>
      </c>
      <c r="H163" s="543" t="s">
        <v>262</v>
      </c>
      <c r="I163" s="553" t="s">
        <v>34</v>
      </c>
      <c r="J163" s="264">
        <v>43752</v>
      </c>
      <c r="K163" s="545"/>
      <c r="L163" s="264"/>
      <c r="M163" s="546"/>
      <c r="N163" s="523"/>
      <c r="O163" s="523"/>
    </row>
    <row r="164" spans="1:15" ht="230.25" customHeight="1" x14ac:dyDescent="0.3">
      <c r="A164" s="760" t="s">
        <v>132</v>
      </c>
      <c r="B164" s="596">
        <v>3</v>
      </c>
      <c r="C164" s="597" t="s">
        <v>1551</v>
      </c>
      <c r="D164" s="598">
        <v>1</v>
      </c>
      <c r="E164" s="599" t="s">
        <v>137</v>
      </c>
      <c r="F164" s="550">
        <v>10.3</v>
      </c>
      <c r="G164" s="550" t="s">
        <v>138</v>
      </c>
      <c r="H164" s="551">
        <v>11353</v>
      </c>
      <c r="I164" s="553" t="s">
        <v>34</v>
      </c>
      <c r="J164" s="264">
        <v>43257</v>
      </c>
      <c r="K164" s="545">
        <v>44132</v>
      </c>
      <c r="L164" s="264"/>
      <c r="M164" s="546"/>
      <c r="N164" s="523"/>
      <c r="O164" s="523"/>
    </row>
    <row r="165" spans="1:15" ht="208.5" customHeight="1" x14ac:dyDescent="0.3">
      <c r="A165" s="760" t="s">
        <v>132</v>
      </c>
      <c r="B165" s="601"/>
      <c r="C165" s="602"/>
      <c r="D165" s="598">
        <v>2</v>
      </c>
      <c r="E165" s="599" t="s">
        <v>139</v>
      </c>
      <c r="F165" s="550">
        <v>10</v>
      </c>
      <c r="G165" s="550" t="s">
        <v>140</v>
      </c>
      <c r="H165" s="551">
        <v>11354</v>
      </c>
      <c r="I165" s="553" t="s">
        <v>34</v>
      </c>
      <c r="J165" s="264">
        <v>43257</v>
      </c>
      <c r="K165" s="545">
        <v>44132</v>
      </c>
      <c r="L165" s="264"/>
      <c r="M165" s="546"/>
      <c r="N165" s="523"/>
      <c r="O165" s="523"/>
    </row>
    <row r="166" spans="1:15" ht="198.75" customHeight="1" x14ac:dyDescent="0.3">
      <c r="A166" s="762" t="s">
        <v>141</v>
      </c>
      <c r="B166" s="580">
        <v>1</v>
      </c>
      <c r="C166" s="742" t="s">
        <v>1552</v>
      </c>
      <c r="D166" s="541">
        <v>1</v>
      </c>
      <c r="E166" s="542" t="s">
        <v>142</v>
      </c>
      <c r="F166" s="543">
        <v>15</v>
      </c>
      <c r="G166" s="607" t="s">
        <v>143</v>
      </c>
      <c r="H166" s="607" t="s">
        <v>262</v>
      </c>
      <c r="I166" s="544" t="s">
        <v>284</v>
      </c>
      <c r="J166" s="264">
        <v>42370</v>
      </c>
      <c r="K166" s="545"/>
      <c r="L166" s="264"/>
      <c r="M166" s="546"/>
      <c r="N166" s="523"/>
      <c r="O166" s="523"/>
    </row>
    <row r="167" spans="1:15" ht="207" customHeight="1" x14ac:dyDescent="0.3">
      <c r="A167" s="762" t="s">
        <v>141</v>
      </c>
      <c r="B167" s="580">
        <v>2</v>
      </c>
      <c r="C167" s="742" t="s">
        <v>1537</v>
      </c>
      <c r="D167" s="541">
        <v>1</v>
      </c>
      <c r="E167" s="542" t="s">
        <v>144</v>
      </c>
      <c r="F167" s="543">
        <v>15</v>
      </c>
      <c r="G167" s="613" t="s">
        <v>145</v>
      </c>
      <c r="H167" s="613" t="s">
        <v>262</v>
      </c>
      <c r="I167" s="544" t="s">
        <v>284</v>
      </c>
      <c r="J167" s="264">
        <v>42370</v>
      </c>
      <c r="K167" s="545"/>
      <c r="L167" s="264"/>
      <c r="M167" s="546"/>
      <c r="N167" s="523"/>
      <c r="O167" s="523"/>
    </row>
    <row r="168" spans="1:15" ht="286.5" customHeight="1" x14ac:dyDescent="0.3">
      <c r="A168" s="763" t="s">
        <v>141</v>
      </c>
      <c r="B168" s="539">
        <v>3</v>
      </c>
      <c r="C168" s="540" t="s">
        <v>1553</v>
      </c>
      <c r="D168" s="541">
        <v>1</v>
      </c>
      <c r="E168" s="542" t="s">
        <v>1554</v>
      </c>
      <c r="F168" s="543">
        <v>16.54</v>
      </c>
      <c r="G168" s="550" t="s">
        <v>146</v>
      </c>
      <c r="H168" s="551">
        <v>11355</v>
      </c>
      <c r="I168" s="553" t="s">
        <v>10</v>
      </c>
      <c r="J168" s="264">
        <v>42776</v>
      </c>
      <c r="K168" s="545"/>
      <c r="L168" s="264"/>
      <c r="M168" s="546"/>
      <c r="N168" s="523"/>
      <c r="O168" s="523"/>
    </row>
    <row r="169" spans="1:15" s="25" customFormat="1" ht="286.5" customHeight="1" x14ac:dyDescent="0.3">
      <c r="A169" s="764"/>
      <c r="B169" s="554"/>
      <c r="C169" s="555"/>
      <c r="D169" s="541">
        <v>2</v>
      </c>
      <c r="E169" s="542" t="s">
        <v>1555</v>
      </c>
      <c r="F169" s="543">
        <v>23.86</v>
      </c>
      <c r="G169" s="761" t="s">
        <v>147</v>
      </c>
      <c r="H169" s="551">
        <v>11356</v>
      </c>
      <c r="I169" s="553" t="s">
        <v>10</v>
      </c>
      <c r="J169" s="264">
        <v>42776</v>
      </c>
      <c r="K169" s="545"/>
      <c r="L169" s="264"/>
      <c r="M169" s="579"/>
      <c r="N169" s="524"/>
      <c r="O169" s="524"/>
    </row>
    <row r="170" spans="1:15" s="25" customFormat="1" ht="286.5" customHeight="1" x14ac:dyDescent="0.3">
      <c r="A170" s="765" t="s">
        <v>141</v>
      </c>
      <c r="B170" s="598">
        <v>4</v>
      </c>
      <c r="C170" s="766" t="s">
        <v>1556</v>
      </c>
      <c r="D170" s="598">
        <v>1</v>
      </c>
      <c r="E170" s="599" t="s">
        <v>1557</v>
      </c>
      <c r="F170" s="550">
        <v>9.6</v>
      </c>
      <c r="G170" s="550" t="s">
        <v>148</v>
      </c>
      <c r="H170" s="551">
        <v>11398</v>
      </c>
      <c r="I170" s="544" t="s">
        <v>284</v>
      </c>
      <c r="J170" s="264">
        <v>43179</v>
      </c>
      <c r="K170" s="545">
        <v>43811</v>
      </c>
      <c r="L170" s="264"/>
      <c r="M170" s="579"/>
      <c r="N170" s="524"/>
      <c r="O170" s="524"/>
    </row>
    <row r="171" spans="1:15" ht="286.5" customHeight="1" x14ac:dyDescent="0.3">
      <c r="A171" s="765" t="s">
        <v>141</v>
      </c>
      <c r="B171" s="598">
        <v>5</v>
      </c>
      <c r="C171" s="766" t="s">
        <v>1558</v>
      </c>
      <c r="D171" s="598">
        <v>1</v>
      </c>
      <c r="E171" s="599" t="s">
        <v>1559</v>
      </c>
      <c r="F171" s="550">
        <v>10</v>
      </c>
      <c r="G171" s="550" t="s">
        <v>149</v>
      </c>
      <c r="H171" s="551">
        <v>11399</v>
      </c>
      <c r="I171" s="544" t="s">
        <v>284</v>
      </c>
      <c r="J171" s="264">
        <v>43179</v>
      </c>
      <c r="K171" s="545">
        <v>43811</v>
      </c>
      <c r="L171" s="264"/>
      <c r="M171" s="546"/>
      <c r="N171" s="523"/>
      <c r="O171" s="523"/>
    </row>
    <row r="172" spans="1:15" ht="286.5" customHeight="1" x14ac:dyDescent="0.3">
      <c r="A172" s="767" t="s">
        <v>141</v>
      </c>
      <c r="B172" s="768">
        <v>5</v>
      </c>
      <c r="C172" s="769" t="s">
        <v>1560</v>
      </c>
      <c r="D172" s="770">
        <v>2</v>
      </c>
      <c r="E172" s="506" t="s">
        <v>227</v>
      </c>
      <c r="F172" s="770">
        <v>11.7</v>
      </c>
      <c r="G172" s="550" t="s">
        <v>228</v>
      </c>
      <c r="H172" s="551">
        <v>13102</v>
      </c>
      <c r="I172" s="553" t="s">
        <v>34</v>
      </c>
      <c r="J172" s="264">
        <v>43811</v>
      </c>
      <c r="K172" s="545"/>
      <c r="L172" s="264"/>
      <c r="M172" s="546"/>
      <c r="N172" s="523"/>
      <c r="O172" s="523"/>
    </row>
    <row r="173" spans="1:15" customFormat="1" ht="354" customHeight="1" x14ac:dyDescent="0.25">
      <c r="A173" s="767" t="s">
        <v>141</v>
      </c>
      <c r="B173" s="771"/>
      <c r="C173" s="772"/>
      <c r="D173" s="770">
        <v>3</v>
      </c>
      <c r="E173" s="506" t="s">
        <v>229</v>
      </c>
      <c r="F173" s="770">
        <v>12.7</v>
      </c>
      <c r="G173" s="550" t="s">
        <v>230</v>
      </c>
      <c r="H173" s="551">
        <v>13103</v>
      </c>
      <c r="I173" s="553" t="s">
        <v>34</v>
      </c>
      <c r="J173" s="264">
        <v>43811</v>
      </c>
      <c r="K173" s="545"/>
      <c r="L173" s="264"/>
      <c r="M173" s="525"/>
      <c r="N173" s="525"/>
      <c r="O173" s="525"/>
    </row>
    <row r="174" spans="1:15" customFormat="1" ht="354" customHeight="1" x14ac:dyDescent="0.25">
      <c r="A174" s="765" t="s">
        <v>141</v>
      </c>
      <c r="B174" s="714">
        <v>6</v>
      </c>
      <c r="C174" s="748" t="s">
        <v>1561</v>
      </c>
      <c r="D174" s="598">
        <v>1</v>
      </c>
      <c r="E174" s="599" t="s">
        <v>1562</v>
      </c>
      <c r="F174" s="550">
        <v>10.3</v>
      </c>
      <c r="G174" s="550" t="s">
        <v>150</v>
      </c>
      <c r="H174" s="551">
        <v>11400</v>
      </c>
      <c r="I174" s="553" t="s">
        <v>34</v>
      </c>
      <c r="J174" s="264">
        <v>43886</v>
      </c>
      <c r="K174" s="545"/>
      <c r="L174" s="264"/>
      <c r="M174" s="525"/>
      <c r="N174" s="525"/>
      <c r="O174" s="525"/>
    </row>
    <row r="175" spans="1:15" customFormat="1" ht="354" customHeight="1" x14ac:dyDescent="0.25">
      <c r="A175" s="765" t="s">
        <v>141</v>
      </c>
      <c r="B175" s="598">
        <v>7</v>
      </c>
      <c r="C175" s="773" t="s">
        <v>1563</v>
      </c>
      <c r="D175" s="598">
        <v>1</v>
      </c>
      <c r="E175" s="599" t="s">
        <v>1564</v>
      </c>
      <c r="F175" s="550">
        <v>7.5</v>
      </c>
      <c r="G175" s="550" t="s">
        <v>151</v>
      </c>
      <c r="H175" s="551">
        <v>11401</v>
      </c>
      <c r="I175" s="553" t="s">
        <v>34</v>
      </c>
      <c r="J175" s="264">
        <v>43886</v>
      </c>
      <c r="K175" s="545"/>
      <c r="L175" s="264"/>
      <c r="M175" s="525"/>
      <c r="N175" s="525"/>
      <c r="O175" s="525"/>
    </row>
    <row r="176" spans="1:15" customFormat="1" ht="354" customHeight="1" x14ac:dyDescent="0.25">
      <c r="A176" s="767" t="s">
        <v>250</v>
      </c>
      <c r="B176" s="598">
        <v>8</v>
      </c>
      <c r="C176" s="773" t="s">
        <v>1565</v>
      </c>
      <c r="D176" s="598">
        <v>1</v>
      </c>
      <c r="E176" s="599" t="s">
        <v>251</v>
      </c>
      <c r="F176" s="550">
        <v>10.5</v>
      </c>
      <c r="G176" s="550" t="s">
        <v>252</v>
      </c>
      <c r="H176" s="551">
        <v>13238</v>
      </c>
      <c r="I176" s="553" t="s">
        <v>34</v>
      </c>
      <c r="J176" s="264">
        <v>43886</v>
      </c>
      <c r="K176" s="545"/>
      <c r="L176" s="264"/>
      <c r="M176" s="525"/>
      <c r="N176" s="525"/>
      <c r="O176" s="525"/>
    </row>
    <row r="177" spans="1:15" customFormat="1" ht="354" customHeight="1" x14ac:dyDescent="0.25">
      <c r="A177" s="767" t="s">
        <v>250</v>
      </c>
      <c r="B177" s="598">
        <v>9</v>
      </c>
      <c r="C177" s="773" t="s">
        <v>1566</v>
      </c>
      <c r="D177" s="598">
        <v>1</v>
      </c>
      <c r="E177" s="599" t="s">
        <v>253</v>
      </c>
      <c r="F177" s="550">
        <v>15.9</v>
      </c>
      <c r="G177" s="550" t="s">
        <v>254</v>
      </c>
      <c r="H177" s="551">
        <v>13240</v>
      </c>
      <c r="I177" s="553" t="s">
        <v>34</v>
      </c>
      <c r="J177" s="264">
        <v>43886</v>
      </c>
      <c r="K177" s="545"/>
      <c r="L177" s="264"/>
      <c r="M177" s="525"/>
      <c r="N177" s="525"/>
      <c r="O177" s="525"/>
    </row>
    <row r="178" spans="1:15" ht="324" x14ac:dyDescent="0.3">
      <c r="A178" s="767" t="s">
        <v>250</v>
      </c>
      <c r="B178" s="598">
        <v>10</v>
      </c>
      <c r="C178" s="773" t="s">
        <v>1567</v>
      </c>
      <c r="D178" s="598">
        <v>1</v>
      </c>
      <c r="E178" s="599" t="s">
        <v>255</v>
      </c>
      <c r="F178" s="550">
        <v>10.199999999999999</v>
      </c>
      <c r="G178" s="550" t="s">
        <v>256</v>
      </c>
      <c r="H178" s="551">
        <v>13239</v>
      </c>
      <c r="I178" s="553" t="s">
        <v>34</v>
      </c>
      <c r="J178" s="264">
        <v>43927</v>
      </c>
      <c r="K178" s="545"/>
      <c r="L178" s="264"/>
      <c r="M178" s="546"/>
      <c r="N178" s="523"/>
      <c r="O178" s="523"/>
    </row>
    <row r="179" spans="1:15" ht="270" x14ac:dyDescent="0.3">
      <c r="A179" s="767" t="s">
        <v>250</v>
      </c>
      <c r="B179" s="598">
        <v>11</v>
      </c>
      <c r="C179" s="773" t="s">
        <v>1568</v>
      </c>
      <c r="D179" s="598">
        <v>1</v>
      </c>
      <c r="E179" s="599" t="s">
        <v>257</v>
      </c>
      <c r="F179" s="550">
        <v>14</v>
      </c>
      <c r="G179" s="550" t="s">
        <v>258</v>
      </c>
      <c r="H179" s="551">
        <v>13237</v>
      </c>
      <c r="I179" s="553" t="s">
        <v>34</v>
      </c>
      <c r="J179" s="264">
        <v>43886</v>
      </c>
      <c r="K179" s="545"/>
      <c r="L179" s="264"/>
      <c r="M179" s="546"/>
      <c r="N179" s="523"/>
      <c r="O179" s="523"/>
    </row>
    <row r="180" spans="1:15" ht="115.5" customHeight="1" x14ac:dyDescent="0.3">
      <c r="A180" s="767"/>
      <c r="B180" s="774">
        <v>12</v>
      </c>
      <c r="C180" s="775" t="s">
        <v>1569</v>
      </c>
      <c r="D180" s="776">
        <v>1</v>
      </c>
      <c r="E180" s="777" t="s">
        <v>260</v>
      </c>
      <c r="F180" s="776">
        <v>20.41</v>
      </c>
      <c r="G180" s="607" t="s">
        <v>261</v>
      </c>
      <c r="H180" s="607">
        <v>13826</v>
      </c>
      <c r="I180" s="553" t="s">
        <v>34</v>
      </c>
      <c r="J180" s="264">
        <v>44119</v>
      </c>
      <c r="K180" s="545"/>
      <c r="L180" s="264"/>
      <c r="M180" s="546"/>
      <c r="N180" s="523"/>
      <c r="O180" s="523"/>
    </row>
    <row r="181" spans="1:15" ht="66.75" customHeight="1" x14ac:dyDescent="0.3">
      <c r="A181" s="778" t="s">
        <v>152</v>
      </c>
      <c r="B181" s="710">
        <v>1</v>
      </c>
      <c r="C181" s="711" t="s">
        <v>1570</v>
      </c>
      <c r="D181" s="541">
        <v>1</v>
      </c>
      <c r="E181" s="542" t="s">
        <v>153</v>
      </c>
      <c r="F181" s="543">
        <v>7.25</v>
      </c>
      <c r="G181" s="607" t="s">
        <v>154</v>
      </c>
      <c r="H181" s="607" t="s">
        <v>262</v>
      </c>
      <c r="I181" s="544" t="s">
        <v>284</v>
      </c>
      <c r="J181" s="264"/>
      <c r="K181" s="545"/>
      <c r="L181" s="264"/>
      <c r="M181" s="546"/>
      <c r="N181" s="523"/>
      <c r="O181" s="523"/>
    </row>
    <row r="182" spans="1:15" ht="72" x14ac:dyDescent="0.3">
      <c r="A182" s="779"/>
      <c r="B182" s="710"/>
      <c r="C182" s="711"/>
      <c r="D182" s="541">
        <v>2</v>
      </c>
      <c r="E182" s="542" t="s">
        <v>155</v>
      </c>
      <c r="F182" s="543">
        <v>51.8</v>
      </c>
      <c r="G182" s="607" t="s">
        <v>156</v>
      </c>
      <c r="H182" s="607" t="s">
        <v>262</v>
      </c>
      <c r="I182" s="544" t="s">
        <v>284</v>
      </c>
      <c r="J182" s="264"/>
      <c r="K182" s="545"/>
      <c r="L182" s="264"/>
      <c r="M182" s="546"/>
      <c r="N182" s="523"/>
      <c r="O182" s="523"/>
    </row>
    <row r="183" spans="1:15" ht="72" x14ac:dyDescent="0.3">
      <c r="A183" s="780"/>
      <c r="B183" s="710"/>
      <c r="C183" s="711"/>
      <c r="D183" s="541">
        <v>3</v>
      </c>
      <c r="E183" s="542" t="s">
        <v>157</v>
      </c>
      <c r="F183" s="543">
        <v>13</v>
      </c>
      <c r="G183" s="607" t="s">
        <v>158</v>
      </c>
      <c r="H183" s="607" t="s">
        <v>262</v>
      </c>
      <c r="I183" s="544" t="s">
        <v>284</v>
      </c>
      <c r="J183" s="264"/>
      <c r="K183" s="545"/>
      <c r="L183" s="264"/>
      <c r="M183" s="546"/>
      <c r="N183" s="523"/>
      <c r="O183" s="523"/>
    </row>
    <row r="184" spans="1:15" ht="72" x14ac:dyDescent="0.3">
      <c r="A184" s="778" t="s">
        <v>152</v>
      </c>
      <c r="B184" s="710">
        <v>2</v>
      </c>
      <c r="C184" s="711" t="s">
        <v>1571</v>
      </c>
      <c r="D184" s="541">
        <v>1</v>
      </c>
      <c r="E184" s="542" t="s">
        <v>159</v>
      </c>
      <c r="F184" s="543">
        <v>16.5</v>
      </c>
      <c r="G184" s="607" t="s">
        <v>160</v>
      </c>
      <c r="H184" s="607" t="s">
        <v>262</v>
      </c>
      <c r="I184" s="544" t="s">
        <v>284</v>
      </c>
      <c r="J184" s="264"/>
      <c r="K184" s="545"/>
      <c r="L184" s="264"/>
      <c r="M184" s="546"/>
      <c r="N184" s="523"/>
      <c r="O184" s="523"/>
    </row>
    <row r="185" spans="1:15" ht="72" x14ac:dyDescent="0.3">
      <c r="A185" s="780"/>
      <c r="B185" s="710"/>
      <c r="C185" s="711"/>
      <c r="D185" s="541">
        <v>2</v>
      </c>
      <c r="E185" s="542" t="s">
        <v>161</v>
      </c>
      <c r="F185" s="543">
        <v>40</v>
      </c>
      <c r="G185" s="607" t="s">
        <v>162</v>
      </c>
      <c r="H185" s="607" t="s">
        <v>262</v>
      </c>
      <c r="I185" s="544" t="s">
        <v>284</v>
      </c>
      <c r="J185" s="264"/>
      <c r="K185" s="545"/>
      <c r="L185" s="264"/>
      <c r="M185" s="546"/>
      <c r="N185" s="523"/>
      <c r="O185" s="523"/>
    </row>
    <row r="186" spans="1:15" customFormat="1" ht="396" x14ac:dyDescent="0.25">
      <c r="A186" s="781" t="s">
        <v>152</v>
      </c>
      <c r="B186" s="580">
        <v>3</v>
      </c>
      <c r="C186" s="616" t="s">
        <v>1572</v>
      </c>
      <c r="D186" s="541">
        <v>1</v>
      </c>
      <c r="E186" s="542" t="s">
        <v>163</v>
      </c>
      <c r="F186" s="543">
        <v>27.6</v>
      </c>
      <c r="G186" s="607" t="s">
        <v>164</v>
      </c>
      <c r="H186" s="607">
        <v>11402</v>
      </c>
      <c r="I186" s="553" t="s">
        <v>34</v>
      </c>
      <c r="J186" s="264">
        <v>42937</v>
      </c>
      <c r="K186" s="545">
        <v>43972</v>
      </c>
      <c r="L186" s="264"/>
      <c r="M186" s="525"/>
      <c r="N186" s="525"/>
      <c r="O186" s="525"/>
    </row>
    <row r="187" spans="1:15" ht="396" x14ac:dyDescent="0.3">
      <c r="A187" s="781" t="s">
        <v>152</v>
      </c>
      <c r="B187" s="580">
        <v>4</v>
      </c>
      <c r="C187" s="719" t="s">
        <v>1573</v>
      </c>
      <c r="D187" s="598">
        <v>1</v>
      </c>
      <c r="E187" s="599" t="s">
        <v>166</v>
      </c>
      <c r="F187" s="550">
        <v>11.3</v>
      </c>
      <c r="G187" s="607" t="s">
        <v>167</v>
      </c>
      <c r="H187" s="607">
        <v>12565</v>
      </c>
      <c r="I187" s="553" t="s">
        <v>34</v>
      </c>
      <c r="J187" s="264">
        <v>43599</v>
      </c>
      <c r="K187" s="545">
        <v>43941</v>
      </c>
      <c r="L187" s="264"/>
      <c r="M187" s="546"/>
      <c r="N187" s="523"/>
      <c r="O187" s="523"/>
    </row>
    <row r="188" spans="1:15" ht="409.5" x14ac:dyDescent="0.3">
      <c r="A188" s="781" t="s">
        <v>152</v>
      </c>
      <c r="B188" s="580">
        <v>5</v>
      </c>
      <c r="C188" s="719" t="s">
        <v>1574</v>
      </c>
      <c r="D188" s="598">
        <v>1</v>
      </c>
      <c r="E188" s="599" t="s">
        <v>168</v>
      </c>
      <c r="F188" s="550">
        <v>25.6</v>
      </c>
      <c r="G188" s="607" t="s">
        <v>169</v>
      </c>
      <c r="H188" s="607">
        <v>12566</v>
      </c>
      <c r="I188" s="553" t="s">
        <v>34</v>
      </c>
      <c r="J188" s="264">
        <v>43599</v>
      </c>
      <c r="K188" s="545"/>
      <c r="L188" s="264"/>
      <c r="M188" s="546"/>
      <c r="N188" s="523"/>
      <c r="O188" s="523"/>
    </row>
    <row r="189" spans="1:15" customFormat="1" ht="409.5" x14ac:dyDescent="0.25">
      <c r="A189" s="781" t="s">
        <v>220</v>
      </c>
      <c r="B189" s="580">
        <v>6</v>
      </c>
      <c r="C189" s="782" t="s">
        <v>1575</v>
      </c>
      <c r="D189" s="783">
        <v>1</v>
      </c>
      <c r="E189" s="784" t="s">
        <v>221</v>
      </c>
      <c r="F189" s="721">
        <v>12</v>
      </c>
      <c r="G189" s="607" t="s">
        <v>222</v>
      </c>
      <c r="H189" s="607">
        <v>13386</v>
      </c>
      <c r="I189" s="553" t="s">
        <v>34</v>
      </c>
      <c r="J189" s="264">
        <v>43941</v>
      </c>
      <c r="K189" s="545"/>
      <c r="L189" s="264"/>
      <c r="M189" s="525"/>
      <c r="N189" s="525"/>
      <c r="O189" s="525"/>
    </row>
    <row r="190" spans="1:15" ht="147" customHeight="1" x14ac:dyDescent="0.3">
      <c r="A190" s="781" t="s">
        <v>220</v>
      </c>
      <c r="B190" s="580">
        <v>7</v>
      </c>
      <c r="C190" s="785" t="s">
        <v>1576</v>
      </c>
      <c r="D190" s="783">
        <v>1</v>
      </c>
      <c r="E190" s="784" t="s">
        <v>1131</v>
      </c>
      <c r="F190" s="721">
        <v>10.5</v>
      </c>
      <c r="G190" s="607" t="s">
        <v>1132</v>
      </c>
      <c r="H190" s="607">
        <v>13935</v>
      </c>
      <c r="I190" s="553" t="s">
        <v>34</v>
      </c>
      <c r="J190" s="264">
        <v>44176</v>
      </c>
      <c r="K190" s="545"/>
      <c r="L190" s="264"/>
      <c r="M190" s="546"/>
      <c r="N190" s="523"/>
      <c r="O190" s="523"/>
    </row>
    <row r="191" spans="1:15" ht="54" x14ac:dyDescent="0.3">
      <c r="A191" s="786" t="s">
        <v>170</v>
      </c>
      <c r="B191" s="710">
        <v>1</v>
      </c>
      <c r="C191" s="711" t="s">
        <v>1571</v>
      </c>
      <c r="D191" s="541">
        <v>1</v>
      </c>
      <c r="E191" s="542" t="s">
        <v>171</v>
      </c>
      <c r="F191" s="543">
        <v>66</v>
      </c>
      <c r="G191" s="613" t="s">
        <v>172</v>
      </c>
      <c r="H191" s="613" t="s">
        <v>262</v>
      </c>
      <c r="I191" s="544" t="s">
        <v>284</v>
      </c>
      <c r="J191" s="264"/>
      <c r="K191" s="545"/>
      <c r="L191" s="264"/>
      <c r="M191" s="546"/>
      <c r="N191" s="523"/>
      <c r="O191" s="523"/>
    </row>
    <row r="192" spans="1:15" ht="36" x14ac:dyDescent="0.3">
      <c r="A192" s="786"/>
      <c r="B192" s="710"/>
      <c r="C192" s="711"/>
      <c r="D192" s="541">
        <v>2</v>
      </c>
      <c r="E192" s="542" t="s">
        <v>173</v>
      </c>
      <c r="F192" s="543">
        <v>51.4</v>
      </c>
      <c r="G192" s="613" t="s">
        <v>174</v>
      </c>
      <c r="H192" s="613" t="s">
        <v>262</v>
      </c>
      <c r="I192" s="544" t="s">
        <v>284</v>
      </c>
      <c r="J192" s="264"/>
      <c r="K192" s="545"/>
      <c r="L192" s="264"/>
      <c r="M192" s="546"/>
      <c r="N192" s="523"/>
      <c r="O192" s="523"/>
    </row>
    <row r="193" spans="1:15" ht="36" x14ac:dyDescent="0.3">
      <c r="A193" s="786"/>
      <c r="B193" s="710"/>
      <c r="C193" s="711"/>
      <c r="D193" s="541">
        <v>3</v>
      </c>
      <c r="E193" s="542" t="s">
        <v>175</v>
      </c>
      <c r="F193" s="543">
        <v>19</v>
      </c>
      <c r="G193" s="613" t="s">
        <v>176</v>
      </c>
      <c r="H193" s="613" t="s">
        <v>262</v>
      </c>
      <c r="I193" s="544" t="s">
        <v>284</v>
      </c>
      <c r="J193" s="264"/>
      <c r="K193" s="545"/>
      <c r="L193" s="264"/>
      <c r="M193" s="546"/>
      <c r="N193" s="523"/>
      <c r="O193" s="523"/>
    </row>
    <row r="194" spans="1:15" ht="198" x14ac:dyDescent="0.3">
      <c r="A194" s="604" t="s">
        <v>177</v>
      </c>
      <c r="B194" s="580">
        <v>1</v>
      </c>
      <c r="C194" s="742" t="s">
        <v>1577</v>
      </c>
      <c r="D194" s="541">
        <v>1</v>
      </c>
      <c r="E194" s="787" t="s">
        <v>178</v>
      </c>
      <c r="F194" s="543">
        <v>7.4</v>
      </c>
      <c r="G194" s="550" t="s">
        <v>179</v>
      </c>
      <c r="H194" s="551">
        <v>11406</v>
      </c>
      <c r="I194" s="553" t="s">
        <v>10</v>
      </c>
      <c r="J194" s="264"/>
      <c r="K194" s="545"/>
      <c r="L194" s="264"/>
      <c r="M194" s="546"/>
      <c r="N194" s="523"/>
      <c r="O194" s="523"/>
    </row>
    <row r="195" spans="1:15" ht="216" x14ac:dyDescent="0.3">
      <c r="A195" s="604" t="s">
        <v>177</v>
      </c>
      <c r="B195" s="580">
        <v>2</v>
      </c>
      <c r="C195" s="742" t="s">
        <v>1578</v>
      </c>
      <c r="D195" s="541">
        <v>1</v>
      </c>
      <c r="E195" s="787" t="s">
        <v>180</v>
      </c>
      <c r="F195" s="543">
        <v>7.35</v>
      </c>
      <c r="G195" s="550" t="s">
        <v>181</v>
      </c>
      <c r="H195" s="551">
        <v>11407</v>
      </c>
      <c r="I195" s="553" t="s">
        <v>10</v>
      </c>
      <c r="J195" s="264"/>
      <c r="K195" s="545"/>
      <c r="L195" s="264"/>
      <c r="M195" s="546"/>
      <c r="N195" s="523"/>
      <c r="O195" s="523"/>
    </row>
    <row r="196" spans="1:15" ht="270.75" customHeight="1" x14ac:dyDescent="0.3">
      <c r="A196" s="604" t="s">
        <v>177</v>
      </c>
      <c r="B196" s="580">
        <v>3</v>
      </c>
      <c r="C196" s="742" t="s">
        <v>1579</v>
      </c>
      <c r="D196" s="788">
        <v>1</v>
      </c>
      <c r="E196" s="789" t="s">
        <v>182</v>
      </c>
      <c r="F196" s="790">
        <v>7</v>
      </c>
      <c r="G196" s="550" t="s">
        <v>183</v>
      </c>
      <c r="H196" s="551">
        <v>11408</v>
      </c>
      <c r="I196" s="553" t="s">
        <v>10</v>
      </c>
      <c r="J196" s="264"/>
      <c r="K196" s="545"/>
      <c r="L196" s="264"/>
      <c r="M196" s="546"/>
      <c r="N196" s="523"/>
      <c r="O196" s="523"/>
    </row>
    <row r="197" spans="1:15" ht="270.75" customHeight="1" x14ac:dyDescent="0.3">
      <c r="A197" s="604" t="s">
        <v>177</v>
      </c>
      <c r="B197" s="580">
        <v>4</v>
      </c>
      <c r="C197" s="791" t="s">
        <v>1580</v>
      </c>
      <c r="D197" s="792">
        <v>1</v>
      </c>
      <c r="E197" s="793" t="s">
        <v>184</v>
      </c>
      <c r="F197" s="794">
        <v>7.7</v>
      </c>
      <c r="G197" s="550" t="s">
        <v>185</v>
      </c>
      <c r="H197" s="551">
        <v>11409</v>
      </c>
      <c r="I197" s="553" t="s">
        <v>10</v>
      </c>
      <c r="J197" s="264"/>
      <c r="K197" s="545"/>
      <c r="L197" s="264"/>
      <c r="M197" s="546"/>
      <c r="N197" s="523"/>
      <c r="O197" s="523"/>
    </row>
    <row r="198" spans="1:15" ht="270.75" customHeight="1" x14ac:dyDescent="0.3">
      <c r="A198" s="604" t="s">
        <v>177</v>
      </c>
      <c r="B198" s="565">
        <v>5</v>
      </c>
      <c r="C198" s="742" t="s">
        <v>1581</v>
      </c>
      <c r="D198" s="541">
        <v>1</v>
      </c>
      <c r="E198" s="787" t="s">
        <v>186</v>
      </c>
      <c r="F198" s="518">
        <v>6</v>
      </c>
      <c r="G198" s="550" t="s">
        <v>187</v>
      </c>
      <c r="H198" s="551">
        <v>11410</v>
      </c>
      <c r="I198" s="553" t="s">
        <v>10</v>
      </c>
      <c r="J198" s="264"/>
      <c r="K198" s="545"/>
      <c r="L198" s="264"/>
      <c r="M198" s="546"/>
      <c r="N198" s="523"/>
      <c r="O198" s="523"/>
    </row>
    <row r="199" spans="1:15" ht="270.75" customHeight="1" x14ac:dyDescent="0.3">
      <c r="A199" s="604" t="s">
        <v>177</v>
      </c>
      <c r="B199" s="565">
        <v>6</v>
      </c>
      <c r="C199" s="742" t="s">
        <v>1582</v>
      </c>
      <c r="D199" s="541">
        <v>1</v>
      </c>
      <c r="E199" s="787" t="s">
        <v>188</v>
      </c>
      <c r="F199" s="518">
        <v>6</v>
      </c>
      <c r="G199" s="550" t="s">
        <v>189</v>
      </c>
      <c r="H199" s="551">
        <v>11411</v>
      </c>
      <c r="I199" s="553" t="s">
        <v>10</v>
      </c>
      <c r="J199" s="264"/>
      <c r="K199" s="545"/>
      <c r="L199" s="264"/>
      <c r="M199" s="546"/>
      <c r="N199" s="523"/>
      <c r="O199" s="523"/>
    </row>
    <row r="200" spans="1:15" ht="270.75" customHeight="1" x14ac:dyDescent="0.3">
      <c r="A200" s="604" t="s">
        <v>177</v>
      </c>
      <c r="B200" s="580">
        <v>6</v>
      </c>
      <c r="C200" s="742" t="s">
        <v>1583</v>
      </c>
      <c r="D200" s="541">
        <v>2</v>
      </c>
      <c r="E200" s="787" t="s">
        <v>190</v>
      </c>
      <c r="F200" s="518">
        <v>10.3</v>
      </c>
      <c r="G200" s="550" t="s">
        <v>191</v>
      </c>
      <c r="H200" s="551">
        <v>12832</v>
      </c>
      <c r="I200" s="553" t="s">
        <v>10</v>
      </c>
      <c r="J200" s="264"/>
      <c r="K200" s="545"/>
      <c r="L200" s="264"/>
      <c r="M200" s="546"/>
      <c r="N200" s="523"/>
      <c r="O200" s="523"/>
    </row>
    <row r="201" spans="1:15" ht="270.75" customHeight="1" x14ac:dyDescent="0.3">
      <c r="A201" s="604" t="s">
        <v>177</v>
      </c>
      <c r="B201" s="580">
        <v>7</v>
      </c>
      <c r="C201" s="742" t="s">
        <v>1584</v>
      </c>
      <c r="D201" s="541">
        <v>1</v>
      </c>
      <c r="E201" s="787" t="s">
        <v>192</v>
      </c>
      <c r="F201" s="518">
        <v>8</v>
      </c>
      <c r="G201" s="550" t="s">
        <v>193</v>
      </c>
      <c r="H201" s="551">
        <v>12833</v>
      </c>
      <c r="I201" s="553" t="s">
        <v>10</v>
      </c>
      <c r="J201" s="264"/>
      <c r="K201" s="545"/>
      <c r="L201" s="264"/>
      <c r="M201" s="546"/>
      <c r="N201" s="523"/>
      <c r="O201" s="523"/>
    </row>
    <row r="202" spans="1:15" ht="270.75" customHeight="1" x14ac:dyDescent="0.3">
      <c r="A202" s="604" t="s">
        <v>177</v>
      </c>
      <c r="B202" s="580">
        <v>8</v>
      </c>
      <c r="C202" s="742" t="s">
        <v>1585</v>
      </c>
      <c r="D202" s="541">
        <v>1</v>
      </c>
      <c r="E202" s="787" t="s">
        <v>194</v>
      </c>
      <c r="F202" s="518">
        <v>8.6479999999999997</v>
      </c>
      <c r="G202" s="550" t="s">
        <v>195</v>
      </c>
      <c r="H202" s="551">
        <v>12834</v>
      </c>
      <c r="I202" s="553" t="s">
        <v>10</v>
      </c>
      <c r="J202" s="264"/>
      <c r="K202" s="545"/>
      <c r="L202" s="264"/>
      <c r="M202" s="546"/>
      <c r="N202" s="523"/>
      <c r="O202" s="523"/>
    </row>
    <row r="203" spans="1:15" ht="270.75" customHeight="1" x14ac:dyDescent="0.3">
      <c r="A203" s="604" t="s">
        <v>177</v>
      </c>
      <c r="B203" s="580">
        <v>8</v>
      </c>
      <c r="C203" s="742" t="s">
        <v>1586</v>
      </c>
      <c r="D203" s="541">
        <v>1</v>
      </c>
      <c r="E203" s="787" t="s">
        <v>196</v>
      </c>
      <c r="F203" s="518">
        <v>7.7125000000000004</v>
      </c>
      <c r="G203" s="550" t="s">
        <v>197</v>
      </c>
      <c r="H203" s="551">
        <v>12835</v>
      </c>
      <c r="I203" s="553" t="s">
        <v>10</v>
      </c>
      <c r="J203" s="264"/>
      <c r="K203" s="545"/>
      <c r="L203" s="264"/>
      <c r="M203" s="546"/>
      <c r="N203" s="523"/>
      <c r="O203" s="523"/>
    </row>
    <row r="204" spans="1:15" ht="270.75" customHeight="1" x14ac:dyDescent="0.3">
      <c r="A204" s="714" t="s">
        <v>177</v>
      </c>
      <c r="B204" s="580">
        <v>9</v>
      </c>
      <c r="C204" s="742" t="s">
        <v>1587</v>
      </c>
      <c r="D204" s="541">
        <v>1</v>
      </c>
      <c r="E204" s="787" t="s">
        <v>1588</v>
      </c>
      <c r="F204" s="518">
        <v>7</v>
      </c>
      <c r="G204" s="550" t="s">
        <v>199</v>
      </c>
      <c r="H204" s="551">
        <v>12828</v>
      </c>
      <c r="I204" s="553" t="s">
        <v>10</v>
      </c>
      <c r="J204" s="264"/>
      <c r="K204" s="545"/>
      <c r="L204" s="264"/>
      <c r="M204" s="546"/>
      <c r="N204" s="523"/>
      <c r="O204" s="523"/>
    </row>
    <row r="205" spans="1:15" ht="178.5" customHeight="1" x14ac:dyDescent="0.3">
      <c r="A205" s="714"/>
      <c r="B205" s="580">
        <v>10</v>
      </c>
      <c r="C205" s="742" t="s">
        <v>1589</v>
      </c>
      <c r="D205" s="541">
        <v>1</v>
      </c>
      <c r="E205" s="787" t="s">
        <v>1590</v>
      </c>
      <c r="F205" s="518">
        <v>7.2</v>
      </c>
      <c r="G205" s="550" t="s">
        <v>200</v>
      </c>
      <c r="H205" s="551">
        <v>12829</v>
      </c>
      <c r="I205" s="553" t="s">
        <v>10</v>
      </c>
      <c r="J205" s="264"/>
      <c r="K205" s="545"/>
      <c r="L205" s="264"/>
      <c r="M205" s="546"/>
      <c r="N205" s="523"/>
      <c r="O205" s="523"/>
    </row>
    <row r="206" spans="1:15" ht="178.5" customHeight="1" x14ac:dyDescent="0.3">
      <c r="A206" s="714" t="s">
        <v>177</v>
      </c>
      <c r="B206" s="580">
        <v>11</v>
      </c>
      <c r="C206" s="742" t="s">
        <v>1591</v>
      </c>
      <c r="D206" s="541">
        <v>1</v>
      </c>
      <c r="E206" s="787" t="s">
        <v>1592</v>
      </c>
      <c r="F206" s="518">
        <v>6.5</v>
      </c>
      <c r="G206" s="550" t="s">
        <v>202</v>
      </c>
      <c r="H206" s="551">
        <v>12830</v>
      </c>
      <c r="I206" s="553" t="s">
        <v>10</v>
      </c>
      <c r="J206" s="264"/>
      <c r="K206" s="545"/>
      <c r="L206" s="264"/>
      <c r="M206" s="546"/>
      <c r="N206" s="523"/>
      <c r="O206" s="523"/>
    </row>
    <row r="207" spans="1:15" ht="156.75" customHeight="1" x14ac:dyDescent="0.3">
      <c r="A207" s="714" t="s">
        <v>177</v>
      </c>
      <c r="B207" s="580">
        <v>12</v>
      </c>
      <c r="C207" s="742" t="s">
        <v>1593</v>
      </c>
      <c r="D207" s="541">
        <v>1</v>
      </c>
      <c r="E207" s="787" t="s">
        <v>1594</v>
      </c>
      <c r="F207" s="518">
        <v>11</v>
      </c>
      <c r="G207" s="550" t="s">
        <v>203</v>
      </c>
      <c r="H207" s="551">
        <v>12831</v>
      </c>
      <c r="I207" s="553" t="s">
        <v>10</v>
      </c>
      <c r="J207" s="264"/>
      <c r="K207" s="545"/>
      <c r="L207" s="264"/>
      <c r="M207" s="546"/>
      <c r="N207" s="523"/>
      <c r="O207" s="523"/>
    </row>
    <row r="208" spans="1:15" ht="148.5" customHeight="1" x14ac:dyDescent="0.3">
      <c r="A208" s="596" t="s">
        <v>204</v>
      </c>
      <c r="B208" s="596">
        <v>1</v>
      </c>
      <c r="C208" s="597" t="s">
        <v>1595</v>
      </c>
      <c r="D208" s="598">
        <v>1</v>
      </c>
      <c r="E208" s="599" t="s">
        <v>206</v>
      </c>
      <c r="F208" s="550">
        <v>24.16</v>
      </c>
      <c r="G208" s="613" t="s">
        <v>207</v>
      </c>
      <c r="H208" s="613">
        <v>11403</v>
      </c>
      <c r="I208" s="553" t="s">
        <v>10</v>
      </c>
      <c r="J208" s="264"/>
      <c r="K208" s="545">
        <v>43841</v>
      </c>
      <c r="L208" s="264"/>
      <c r="M208" s="546"/>
      <c r="N208" s="523"/>
      <c r="O208" s="523"/>
    </row>
    <row r="209" spans="1:15" s="28" customFormat="1" ht="309.95" customHeight="1" x14ac:dyDescent="0.25">
      <c r="A209" s="601"/>
      <c r="B209" s="601"/>
      <c r="C209" s="602"/>
      <c r="D209" s="598">
        <v>2</v>
      </c>
      <c r="E209" s="599" t="s">
        <v>208</v>
      </c>
      <c r="F209" s="550">
        <v>78.8</v>
      </c>
      <c r="G209" s="550" t="s">
        <v>209</v>
      </c>
      <c r="H209" s="551">
        <v>11404</v>
      </c>
      <c r="I209" s="553" t="s">
        <v>10</v>
      </c>
      <c r="J209" s="264"/>
      <c r="K209" s="545">
        <v>43841</v>
      </c>
      <c r="L209" s="264"/>
      <c r="M209" s="795"/>
      <c r="N209" s="537"/>
      <c r="O209" s="537"/>
    </row>
    <row r="210" spans="1:15" s="28" customFormat="1" ht="309.95" customHeight="1" x14ac:dyDescent="0.25">
      <c r="A210" s="684" t="s">
        <v>210</v>
      </c>
      <c r="B210" s="596">
        <v>1</v>
      </c>
      <c r="C210" s="597" t="s">
        <v>1454</v>
      </c>
      <c r="D210" s="598">
        <v>1</v>
      </c>
      <c r="E210" s="599" t="s">
        <v>211</v>
      </c>
      <c r="F210" s="796">
        <v>15</v>
      </c>
      <c r="G210" s="550" t="s">
        <v>212</v>
      </c>
      <c r="H210" s="551">
        <v>11405</v>
      </c>
      <c r="I210" s="553" t="s">
        <v>10</v>
      </c>
      <c r="J210" s="264">
        <v>43770</v>
      </c>
      <c r="K210" s="545"/>
      <c r="L210" s="264"/>
      <c r="M210" s="795"/>
      <c r="N210" s="537"/>
      <c r="O210" s="537"/>
    </row>
    <row r="211" spans="1:15" s="28" customFormat="1" ht="309.95" customHeight="1" x14ac:dyDescent="0.25">
      <c r="A211" s="684" t="s">
        <v>210</v>
      </c>
      <c r="B211" s="601"/>
      <c r="C211" s="602"/>
      <c r="D211" s="598">
        <v>2</v>
      </c>
      <c r="E211" s="599" t="s">
        <v>213</v>
      </c>
      <c r="F211" s="550">
        <v>20</v>
      </c>
      <c r="G211" s="607" t="s">
        <v>214</v>
      </c>
      <c r="H211" s="607">
        <v>12567</v>
      </c>
      <c r="I211" s="553" t="s">
        <v>10</v>
      </c>
      <c r="J211" s="264">
        <v>43770</v>
      </c>
      <c r="K211" s="545">
        <v>44137</v>
      </c>
      <c r="L211" s="264"/>
      <c r="M211" s="795"/>
      <c r="N211" s="537"/>
      <c r="O211" s="537"/>
    </row>
    <row r="212" spans="1:15" s="28" customFormat="1" ht="309.95" customHeight="1" x14ac:dyDescent="0.25">
      <c r="A212" s="516" t="s">
        <v>235</v>
      </c>
      <c r="B212" s="797">
        <v>1</v>
      </c>
      <c r="C212" s="798" t="s">
        <v>1596</v>
      </c>
      <c r="D212" s="783">
        <v>1</v>
      </c>
      <c r="E212" s="784" t="s">
        <v>236</v>
      </c>
      <c r="F212" s="550">
        <v>10.1</v>
      </c>
      <c r="G212" s="799" t="s">
        <v>237</v>
      </c>
      <c r="H212" s="799">
        <v>13059</v>
      </c>
      <c r="I212" s="553" t="s">
        <v>10</v>
      </c>
      <c r="J212" s="264">
        <v>43770</v>
      </c>
      <c r="K212" s="545">
        <v>44137</v>
      </c>
      <c r="L212" s="264"/>
      <c r="M212" s="795"/>
      <c r="N212" s="537"/>
      <c r="O212" s="537"/>
    </row>
    <row r="213" spans="1:15" s="28" customFormat="1" ht="309.95" customHeight="1" x14ac:dyDescent="0.25">
      <c r="A213" s="516" t="s">
        <v>235</v>
      </c>
      <c r="B213" s="797">
        <v>1</v>
      </c>
      <c r="C213" s="798" t="s">
        <v>1597</v>
      </c>
      <c r="D213" s="783">
        <v>2</v>
      </c>
      <c r="E213" s="784" t="s">
        <v>238</v>
      </c>
      <c r="F213" s="550">
        <v>16.8</v>
      </c>
      <c r="G213" s="799" t="s">
        <v>239</v>
      </c>
      <c r="H213" s="799">
        <v>13060</v>
      </c>
      <c r="I213" s="553" t="s">
        <v>34</v>
      </c>
      <c r="J213" s="264">
        <v>43770</v>
      </c>
      <c r="K213" s="545">
        <v>44137</v>
      </c>
      <c r="L213" s="264"/>
      <c r="M213" s="795"/>
      <c r="N213" s="537"/>
      <c r="O213" s="537"/>
    </row>
    <row r="214" spans="1:15" s="28" customFormat="1" ht="309.95" customHeight="1" x14ac:dyDescent="0.25">
      <c r="A214" s="516" t="s">
        <v>235</v>
      </c>
      <c r="B214" s="797">
        <v>1</v>
      </c>
      <c r="C214" s="798" t="s">
        <v>1597</v>
      </c>
      <c r="D214" s="783">
        <v>3</v>
      </c>
      <c r="E214" s="784" t="s">
        <v>240</v>
      </c>
      <c r="F214" s="550">
        <v>10.8</v>
      </c>
      <c r="G214" s="550" t="s">
        <v>241</v>
      </c>
      <c r="H214" s="551">
        <v>13057</v>
      </c>
      <c r="I214" s="553" t="s">
        <v>34</v>
      </c>
      <c r="J214" s="264">
        <v>43770</v>
      </c>
      <c r="K214" s="545">
        <v>44137</v>
      </c>
      <c r="L214" s="264"/>
      <c r="M214" s="795"/>
      <c r="N214" s="537"/>
      <c r="O214" s="537"/>
    </row>
    <row r="215" spans="1:15" s="28" customFormat="1" ht="409.5" x14ac:dyDescent="0.25">
      <c r="A215" s="516" t="s">
        <v>235</v>
      </c>
      <c r="B215" s="797">
        <v>1</v>
      </c>
      <c r="C215" s="798" t="s">
        <v>1597</v>
      </c>
      <c r="D215" s="783">
        <v>4</v>
      </c>
      <c r="E215" s="784" t="s">
        <v>242</v>
      </c>
      <c r="F215" s="550">
        <v>10.199999999999999</v>
      </c>
      <c r="G215" s="550" t="s">
        <v>243</v>
      </c>
      <c r="H215" s="551">
        <v>13058</v>
      </c>
      <c r="I215" s="553" t="s">
        <v>34</v>
      </c>
      <c r="J215" s="264">
        <v>43770</v>
      </c>
      <c r="K215" s="545">
        <v>44137</v>
      </c>
      <c r="L215" s="264"/>
      <c r="M215" s="795"/>
      <c r="N215" s="537"/>
      <c r="O215" s="537"/>
    </row>
    <row r="216" spans="1:15" ht="409.5" x14ac:dyDescent="0.3">
      <c r="A216" s="516" t="s">
        <v>235</v>
      </c>
      <c r="B216" s="797">
        <v>2</v>
      </c>
      <c r="C216" s="798" t="s">
        <v>1598</v>
      </c>
      <c r="D216" s="783">
        <v>1</v>
      </c>
      <c r="E216" s="784" t="s">
        <v>244</v>
      </c>
      <c r="F216" s="550">
        <v>11.26</v>
      </c>
      <c r="G216" s="799" t="s">
        <v>245</v>
      </c>
      <c r="H216" s="799">
        <v>13054</v>
      </c>
      <c r="I216" s="553" t="s">
        <v>34</v>
      </c>
      <c r="J216" s="264">
        <v>43770</v>
      </c>
      <c r="K216" s="545">
        <v>44137</v>
      </c>
      <c r="L216" s="264"/>
      <c r="M216" s="546"/>
      <c r="N216" s="523"/>
      <c r="O216" s="523"/>
    </row>
    <row r="217" spans="1:15" ht="409.5" x14ac:dyDescent="0.3">
      <c r="A217" s="516" t="s">
        <v>235</v>
      </c>
      <c r="B217" s="797">
        <v>2</v>
      </c>
      <c r="C217" s="798" t="s">
        <v>1598</v>
      </c>
      <c r="D217" s="783">
        <v>2</v>
      </c>
      <c r="E217" s="784" t="s">
        <v>246</v>
      </c>
      <c r="F217" s="550">
        <v>12.01</v>
      </c>
      <c r="G217" s="799" t="s">
        <v>247</v>
      </c>
      <c r="H217" s="799">
        <v>13055</v>
      </c>
      <c r="I217" s="553" t="s">
        <v>34</v>
      </c>
      <c r="J217" s="264">
        <v>43770</v>
      </c>
      <c r="K217" s="545">
        <v>44137</v>
      </c>
      <c r="L217" s="264"/>
      <c r="M217" s="546"/>
      <c r="N217" s="523"/>
      <c r="O217" s="523"/>
    </row>
    <row r="218" spans="1:15" ht="409.5" x14ac:dyDescent="0.3">
      <c r="A218" s="516" t="s">
        <v>235</v>
      </c>
      <c r="B218" s="797">
        <v>2</v>
      </c>
      <c r="C218" s="798" t="s">
        <v>1598</v>
      </c>
      <c r="D218" s="783">
        <v>3</v>
      </c>
      <c r="E218" s="784" t="s">
        <v>248</v>
      </c>
      <c r="F218" s="550">
        <v>11.85</v>
      </c>
      <c r="G218" s="799" t="s">
        <v>249</v>
      </c>
      <c r="H218" s="799">
        <v>13056</v>
      </c>
      <c r="I218" s="553" t="s">
        <v>34</v>
      </c>
      <c r="J218" s="264">
        <v>43770</v>
      </c>
      <c r="K218" s="545">
        <v>44137</v>
      </c>
      <c r="L218" s="264"/>
      <c r="M218" s="546"/>
      <c r="N218" s="523"/>
      <c r="O218" s="523"/>
    </row>
    <row r="219" spans="1:15" ht="409.5" x14ac:dyDescent="0.3">
      <c r="A219" s="516"/>
      <c r="B219" s="503">
        <v>3</v>
      </c>
      <c r="C219" s="504" t="s">
        <v>1599</v>
      </c>
      <c r="D219" s="505">
        <v>1</v>
      </c>
      <c r="E219" s="556" t="s">
        <v>1227</v>
      </c>
      <c r="F219" s="550">
        <v>11.5</v>
      </c>
      <c r="G219" s="799" t="s">
        <v>1228</v>
      </c>
      <c r="H219" s="799">
        <v>16272</v>
      </c>
      <c r="I219" s="553" t="s">
        <v>34</v>
      </c>
      <c r="J219" s="264">
        <v>44275</v>
      </c>
      <c r="K219" s="545"/>
      <c r="L219" s="264"/>
      <c r="M219" s="546"/>
      <c r="N219" s="523"/>
      <c r="O219" s="523"/>
    </row>
    <row r="220" spans="1:15" ht="409.5" x14ac:dyDescent="0.3">
      <c r="A220" s="800" t="s">
        <v>274</v>
      </c>
      <c r="B220" s="801">
        <v>1</v>
      </c>
      <c r="C220" s="802" t="s">
        <v>1600</v>
      </c>
      <c r="D220" s="505">
        <v>1</v>
      </c>
      <c r="E220" s="556" t="s">
        <v>275</v>
      </c>
      <c r="F220" s="507">
        <v>12.45</v>
      </c>
      <c r="G220" s="550" t="s">
        <v>276</v>
      </c>
      <c r="H220" s="551">
        <v>13074</v>
      </c>
      <c r="I220" s="612" t="s">
        <v>34</v>
      </c>
      <c r="J220" s="264">
        <v>43987</v>
      </c>
      <c r="K220" s="545"/>
      <c r="L220" s="264"/>
      <c r="M220" s="546"/>
      <c r="N220" s="523"/>
      <c r="O220" s="523"/>
    </row>
    <row r="221" spans="1:15" ht="409.5" x14ac:dyDescent="0.3">
      <c r="A221" s="800" t="s">
        <v>274</v>
      </c>
      <c r="B221" s="801">
        <v>1</v>
      </c>
      <c r="C221" s="802" t="s">
        <v>1600</v>
      </c>
      <c r="D221" s="505">
        <v>2</v>
      </c>
      <c r="E221" s="556" t="s">
        <v>277</v>
      </c>
      <c r="F221" s="507">
        <v>24.6</v>
      </c>
      <c r="G221" s="550" t="s">
        <v>278</v>
      </c>
      <c r="H221" s="551">
        <v>13075</v>
      </c>
      <c r="I221" s="612" t="s">
        <v>34</v>
      </c>
      <c r="J221" s="264">
        <v>43987</v>
      </c>
      <c r="K221" s="545"/>
      <c r="L221" s="264"/>
      <c r="M221" s="546"/>
      <c r="N221" s="523"/>
      <c r="O221" s="523"/>
    </row>
    <row r="222" spans="1:15" x14ac:dyDescent="0.2">
      <c r="A222" s="15"/>
      <c r="B222" s="15"/>
      <c r="C222" s="16"/>
      <c r="D222" s="17"/>
      <c r="E222" s="18"/>
      <c r="F222" s="19"/>
      <c r="G222" s="19"/>
      <c r="H222" s="19"/>
      <c r="I222" s="19"/>
    </row>
    <row r="223" spans="1:15" x14ac:dyDescent="0.2">
      <c r="C223" s="20" t="s">
        <v>215</v>
      </c>
      <c r="D223" s="20"/>
      <c r="E223" s="20"/>
      <c r="F223" s="498" t="s">
        <v>216</v>
      </c>
      <c r="G223" s="498"/>
      <c r="H223" s="498"/>
      <c r="I223" s="498"/>
    </row>
    <row r="224" spans="1:15" ht="15.75" customHeight="1" x14ac:dyDescent="0.2"/>
    <row r="225" spans="3:9" ht="15.75" customHeight="1" x14ac:dyDescent="0.2"/>
    <row r="229" spans="3:9" x14ac:dyDescent="0.2">
      <c r="C229" s="20" t="s">
        <v>1065</v>
      </c>
      <c r="D229" s="20"/>
      <c r="E229" s="20"/>
      <c r="F229" s="498" t="s">
        <v>217</v>
      </c>
      <c r="G229" s="498"/>
      <c r="H229" s="498"/>
      <c r="I229" s="498"/>
    </row>
    <row r="230" spans="3:9" x14ac:dyDescent="0.2">
      <c r="C230" s="20" t="s">
        <v>218</v>
      </c>
      <c r="D230" s="20"/>
      <c r="E230" s="20"/>
      <c r="F230" s="498" t="s">
        <v>219</v>
      </c>
      <c r="G230" s="498"/>
      <c r="H230" s="498"/>
      <c r="I230" s="498"/>
    </row>
    <row r="238" spans="3:9" x14ac:dyDescent="0.25">
      <c r="C238" s="21"/>
      <c r="D238" s="21"/>
      <c r="E238" s="21"/>
      <c r="F238" s="21"/>
      <c r="G238" s="21"/>
      <c r="H238" s="21"/>
    </row>
  </sheetData>
  <autoFilter ref="A2:M221" xr:uid="{00000000-0009-0000-0000-000002000000}">
    <filterColumn colId="3" showButton="0"/>
  </autoFilter>
  <mergeCells count="81">
    <mergeCell ref="A1:I1"/>
    <mergeCell ref="D2:E2"/>
    <mergeCell ref="C31:C32"/>
    <mergeCell ref="B31:B32"/>
    <mergeCell ref="C3:C9"/>
    <mergeCell ref="B3:B9"/>
    <mergeCell ref="A3:A9"/>
    <mergeCell ref="A10:A12"/>
    <mergeCell ref="B10:B12"/>
    <mergeCell ref="C10:C12"/>
    <mergeCell ref="A31:A32"/>
    <mergeCell ref="B39:B41"/>
    <mergeCell ref="C39:C41"/>
    <mergeCell ref="A104:A105"/>
    <mergeCell ref="B104:B105"/>
    <mergeCell ref="C104:C105"/>
    <mergeCell ref="C85:C87"/>
    <mergeCell ref="C81:C83"/>
    <mergeCell ref="C101:C103"/>
    <mergeCell ref="A73:A80"/>
    <mergeCell ref="B73:B80"/>
    <mergeCell ref="C73:C80"/>
    <mergeCell ref="C90:C91"/>
    <mergeCell ref="B90:B91"/>
    <mergeCell ref="A101:A102"/>
    <mergeCell ref="B101:B102"/>
    <mergeCell ref="A106:A107"/>
    <mergeCell ref="B106:B107"/>
    <mergeCell ref="C106:C107"/>
    <mergeCell ref="A132:A135"/>
    <mergeCell ref="C132:C134"/>
    <mergeCell ref="B132:B134"/>
    <mergeCell ref="C120:C121"/>
    <mergeCell ref="A120:A121"/>
    <mergeCell ref="C114:C119"/>
    <mergeCell ref="B114:B121"/>
    <mergeCell ref="C111:C113"/>
    <mergeCell ref="B108:B110"/>
    <mergeCell ref="C108:C110"/>
    <mergeCell ref="C168:C169"/>
    <mergeCell ref="B172:B173"/>
    <mergeCell ref="A146:A149"/>
    <mergeCell ref="B146:B147"/>
    <mergeCell ref="C146:C147"/>
    <mergeCell ref="B148:B149"/>
    <mergeCell ref="C148:C149"/>
    <mergeCell ref="A159:A160"/>
    <mergeCell ref="B159:B160"/>
    <mergeCell ref="C159:C160"/>
    <mergeCell ref="B164:B165"/>
    <mergeCell ref="C164:C165"/>
    <mergeCell ref="F230:I230"/>
    <mergeCell ref="A208:A209"/>
    <mergeCell ref="B208:B209"/>
    <mergeCell ref="C208:C209"/>
    <mergeCell ref="B210:B211"/>
    <mergeCell ref="C210:C211"/>
    <mergeCell ref="F223:I223"/>
    <mergeCell ref="F229:I229"/>
    <mergeCell ref="A184:A185"/>
    <mergeCell ref="B184:B185"/>
    <mergeCell ref="C184:C185"/>
    <mergeCell ref="A191:A193"/>
    <mergeCell ref="B191:B193"/>
    <mergeCell ref="C191:C193"/>
    <mergeCell ref="A181:A183"/>
    <mergeCell ref="B136:B137"/>
    <mergeCell ref="C136:C137"/>
    <mergeCell ref="B144:B145"/>
    <mergeCell ref="C144:C145"/>
    <mergeCell ref="B139:B143"/>
    <mergeCell ref="C139:C143"/>
    <mergeCell ref="B181:B183"/>
    <mergeCell ref="C181:C183"/>
    <mergeCell ref="B151:B152"/>
    <mergeCell ref="C151:C152"/>
    <mergeCell ref="B154:B156"/>
    <mergeCell ref="C154:C156"/>
    <mergeCell ref="C172:C173"/>
    <mergeCell ref="A168:A169"/>
    <mergeCell ref="B168:B169"/>
  </mergeCells>
  <pageMargins left="0.2" right="0.2" top="0.19" bottom="0.2" header="0.19" footer="0.19"/>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8"/>
  <sheetViews>
    <sheetView zoomScale="85" zoomScaleNormal="85" workbookViewId="0">
      <selection activeCell="D21" sqref="D21"/>
    </sheetView>
  </sheetViews>
  <sheetFormatPr defaultColWidth="11" defaultRowHeight="18" x14ac:dyDescent="0.25"/>
  <cols>
    <col min="1" max="1" width="15.25" style="350" customWidth="1"/>
    <col min="2" max="2" width="9.375" style="343" customWidth="1"/>
    <col min="3" max="3" width="50.75" style="343" customWidth="1"/>
    <col min="4" max="4" width="7.75" style="343" customWidth="1"/>
    <col min="5" max="5" width="52.25" style="343" customWidth="1"/>
    <col min="6" max="6" width="14.25" style="351" customWidth="1"/>
    <col min="7" max="7" width="14.25" style="343" customWidth="1"/>
    <col min="8" max="10" width="22.75" style="343" customWidth="1"/>
    <col min="11" max="11" width="25.375" style="348" bestFit="1" customWidth="1"/>
    <col min="12" max="12" width="23.125" style="342" customWidth="1"/>
    <col min="13" max="13" width="21.875" style="343" customWidth="1"/>
    <col min="14" max="14" width="12.875" style="343" bestFit="1" customWidth="1"/>
    <col min="15" max="16384" width="11" style="343"/>
  </cols>
  <sheetData>
    <row r="1" spans="1:13" ht="42" customHeight="1" x14ac:dyDescent="0.2">
      <c r="A1" s="499" t="s">
        <v>1324</v>
      </c>
      <c r="B1" s="499"/>
      <c r="C1" s="499"/>
      <c r="D1" s="499"/>
      <c r="E1" s="499"/>
      <c r="F1" s="499"/>
      <c r="G1" s="499"/>
      <c r="H1" s="499"/>
      <c r="I1" s="499"/>
      <c r="J1" s="341"/>
      <c r="K1" s="341"/>
    </row>
    <row r="2" spans="1:13" ht="42" customHeight="1" x14ac:dyDescent="0.25">
      <c r="A2" s="344"/>
      <c r="B2" s="345"/>
      <c r="C2" s="346"/>
      <c r="D2" s="345"/>
      <c r="E2" s="346"/>
      <c r="F2" s="347"/>
      <c r="G2" s="345"/>
      <c r="H2" s="345"/>
      <c r="I2" s="345"/>
      <c r="J2" s="345"/>
    </row>
    <row r="3" spans="1:13" s="744" customFormat="1" ht="45" x14ac:dyDescent="0.25">
      <c r="A3" s="819" t="s">
        <v>1241</v>
      </c>
      <c r="B3" s="819" t="s">
        <v>1242</v>
      </c>
      <c r="C3" s="819" t="s">
        <v>1243</v>
      </c>
      <c r="D3" s="820" t="s">
        <v>1244</v>
      </c>
      <c r="E3" s="820"/>
      <c r="F3" s="819" t="s">
        <v>1245</v>
      </c>
      <c r="G3" s="821" t="s">
        <v>1207</v>
      </c>
      <c r="H3" s="819" t="s">
        <v>1246</v>
      </c>
      <c r="I3" s="819" t="s">
        <v>1247</v>
      </c>
      <c r="J3" s="819" t="s">
        <v>1248</v>
      </c>
      <c r="K3" s="819" t="s">
        <v>1249</v>
      </c>
      <c r="L3" s="822" t="s">
        <v>1250</v>
      </c>
      <c r="M3" s="819" t="s">
        <v>1251</v>
      </c>
    </row>
    <row r="4" spans="1:13" ht="101.1" customHeight="1" x14ac:dyDescent="0.2">
      <c r="A4" s="823" t="s">
        <v>1209</v>
      </c>
      <c r="B4" s="824">
        <v>1</v>
      </c>
      <c r="C4" s="825" t="s">
        <v>1616</v>
      </c>
      <c r="D4" s="826">
        <v>1</v>
      </c>
      <c r="E4" s="827" t="s">
        <v>1617</v>
      </c>
      <c r="F4" s="803">
        <v>21</v>
      </c>
      <c r="G4" s="803">
        <f>19*F4</f>
        <v>399</v>
      </c>
      <c r="H4" s="828" t="s">
        <v>1252</v>
      </c>
      <c r="I4" s="829">
        <v>3456</v>
      </c>
      <c r="J4" s="830">
        <v>1</v>
      </c>
      <c r="K4" s="831" t="s">
        <v>1253</v>
      </c>
      <c r="L4" s="832"/>
      <c r="M4" s="832"/>
    </row>
    <row r="5" spans="1:13" ht="165" customHeight="1" x14ac:dyDescent="0.2">
      <c r="A5" s="823" t="s">
        <v>1209</v>
      </c>
      <c r="B5" s="824"/>
      <c r="C5" s="833"/>
      <c r="D5" s="826">
        <v>2</v>
      </c>
      <c r="E5" s="834" t="s">
        <v>1618</v>
      </c>
      <c r="F5" s="803">
        <v>13</v>
      </c>
      <c r="G5" s="803">
        <f t="shared" ref="G5:G50" si="0">19*F5</f>
        <v>247</v>
      </c>
      <c r="H5" s="835" t="s">
        <v>1254</v>
      </c>
      <c r="I5" s="829">
        <v>3457</v>
      </c>
      <c r="J5" s="836">
        <v>1</v>
      </c>
      <c r="K5" s="831" t="s">
        <v>1253</v>
      </c>
      <c r="L5" s="832"/>
      <c r="M5" s="832"/>
    </row>
    <row r="6" spans="1:13" ht="80.099999999999994" customHeight="1" x14ac:dyDescent="0.2">
      <c r="A6" s="823" t="s">
        <v>1209</v>
      </c>
      <c r="B6" s="824">
        <v>2</v>
      </c>
      <c r="C6" s="825" t="s">
        <v>1619</v>
      </c>
      <c r="D6" s="826">
        <v>1</v>
      </c>
      <c r="E6" s="827" t="s">
        <v>1620</v>
      </c>
      <c r="F6" s="803">
        <v>9.23</v>
      </c>
      <c r="G6" s="803">
        <f t="shared" si="0"/>
        <v>175.37</v>
      </c>
      <c r="H6" s="837" t="s">
        <v>1255</v>
      </c>
      <c r="I6" s="829">
        <v>3458</v>
      </c>
      <c r="J6" s="830">
        <v>1</v>
      </c>
      <c r="K6" s="838" t="s">
        <v>1256</v>
      </c>
      <c r="L6" s="832">
        <v>42005</v>
      </c>
      <c r="M6" s="832">
        <v>44204</v>
      </c>
    </row>
    <row r="7" spans="1:13" ht="80.099999999999994" customHeight="1" x14ac:dyDescent="0.2">
      <c r="A7" s="823" t="s">
        <v>1209</v>
      </c>
      <c r="B7" s="824"/>
      <c r="C7" s="825"/>
      <c r="D7" s="826">
        <v>2</v>
      </c>
      <c r="E7" s="827" t="s">
        <v>1621</v>
      </c>
      <c r="F7" s="803">
        <v>8.57</v>
      </c>
      <c r="G7" s="803">
        <f t="shared" si="0"/>
        <v>162.83000000000001</v>
      </c>
      <c r="H7" s="837" t="s">
        <v>1257</v>
      </c>
      <c r="I7" s="829">
        <v>3459</v>
      </c>
      <c r="J7" s="830">
        <v>1</v>
      </c>
      <c r="K7" s="838" t="s">
        <v>1256</v>
      </c>
      <c r="L7" s="832">
        <v>42005</v>
      </c>
      <c r="M7" s="832">
        <v>44204</v>
      </c>
    </row>
    <row r="8" spans="1:13" ht="80.099999999999994" customHeight="1" x14ac:dyDescent="0.2">
      <c r="A8" s="823" t="s">
        <v>1209</v>
      </c>
      <c r="B8" s="824"/>
      <c r="C8" s="825"/>
      <c r="D8" s="826">
        <v>3</v>
      </c>
      <c r="E8" s="834" t="s">
        <v>1622</v>
      </c>
      <c r="F8" s="803">
        <v>4.45</v>
      </c>
      <c r="G8" s="803">
        <f t="shared" si="0"/>
        <v>84.55</v>
      </c>
      <c r="H8" s="839" t="s">
        <v>1258</v>
      </c>
      <c r="I8" s="829">
        <v>3460</v>
      </c>
      <c r="J8" s="836">
        <v>1</v>
      </c>
      <c r="K8" s="838" t="s">
        <v>1256</v>
      </c>
      <c r="L8" s="832">
        <v>42005</v>
      </c>
      <c r="M8" s="832">
        <v>44204</v>
      </c>
    </row>
    <row r="9" spans="1:13" ht="80.099999999999994" customHeight="1" x14ac:dyDescent="0.2">
      <c r="A9" s="823" t="s">
        <v>1209</v>
      </c>
      <c r="B9" s="824"/>
      <c r="C9" s="825"/>
      <c r="D9" s="826">
        <v>4</v>
      </c>
      <c r="E9" s="827" t="s">
        <v>1259</v>
      </c>
      <c r="F9" s="803">
        <v>9.73</v>
      </c>
      <c r="G9" s="803">
        <f t="shared" si="0"/>
        <v>184.87</v>
      </c>
      <c r="H9" s="837" t="s">
        <v>1260</v>
      </c>
      <c r="I9" s="809">
        <v>6862</v>
      </c>
      <c r="J9" s="830">
        <v>1</v>
      </c>
      <c r="K9" s="831" t="s">
        <v>1253</v>
      </c>
      <c r="L9" s="832">
        <v>42005</v>
      </c>
      <c r="M9" s="832" t="s">
        <v>1261</v>
      </c>
    </row>
    <row r="10" spans="1:13" ht="80.099999999999994" customHeight="1" x14ac:dyDescent="0.2">
      <c r="A10" s="823" t="s">
        <v>1209</v>
      </c>
      <c r="B10" s="824"/>
      <c r="C10" s="825"/>
      <c r="D10" s="826">
        <v>5</v>
      </c>
      <c r="E10" s="834" t="s">
        <v>1262</v>
      </c>
      <c r="F10" s="803">
        <v>3.48</v>
      </c>
      <c r="G10" s="803">
        <f t="shared" si="0"/>
        <v>66.12</v>
      </c>
      <c r="H10" s="839" t="s">
        <v>1263</v>
      </c>
      <c r="I10" s="809">
        <v>6863</v>
      </c>
      <c r="J10" s="836">
        <v>1</v>
      </c>
      <c r="K10" s="831" t="s">
        <v>1253</v>
      </c>
      <c r="L10" s="832">
        <v>42005</v>
      </c>
      <c r="M10" s="832" t="s">
        <v>1261</v>
      </c>
    </row>
    <row r="11" spans="1:13" ht="80.099999999999994" customHeight="1" x14ac:dyDescent="0.2">
      <c r="A11" s="823" t="s">
        <v>1209</v>
      </c>
      <c r="B11" s="824"/>
      <c r="C11" s="825"/>
      <c r="D11" s="826">
        <v>6</v>
      </c>
      <c r="E11" s="827" t="s">
        <v>1264</v>
      </c>
      <c r="F11" s="803">
        <v>16.82</v>
      </c>
      <c r="G11" s="803">
        <f t="shared" si="0"/>
        <v>319.58</v>
      </c>
      <c r="H11" s="837" t="s">
        <v>1265</v>
      </c>
      <c r="I11" s="809">
        <v>6864</v>
      </c>
      <c r="J11" s="830">
        <v>1</v>
      </c>
      <c r="K11" s="840" t="s">
        <v>1256</v>
      </c>
      <c r="L11" s="832">
        <v>42005</v>
      </c>
      <c r="M11" s="832">
        <v>44204</v>
      </c>
    </row>
    <row r="12" spans="1:13" ht="80.099999999999994" customHeight="1" x14ac:dyDescent="0.2">
      <c r="A12" s="823" t="s">
        <v>1209</v>
      </c>
      <c r="B12" s="824"/>
      <c r="C12" s="825"/>
      <c r="D12" s="826">
        <v>7</v>
      </c>
      <c r="E12" s="834" t="s">
        <v>1266</v>
      </c>
      <c r="F12" s="803">
        <v>7.43</v>
      </c>
      <c r="G12" s="803">
        <f>19*F12</f>
        <v>141.16999999999999</v>
      </c>
      <c r="H12" s="839" t="s">
        <v>1267</v>
      </c>
      <c r="I12" s="809">
        <v>6865</v>
      </c>
      <c r="J12" s="836">
        <v>1</v>
      </c>
      <c r="K12" s="831" t="s">
        <v>1253</v>
      </c>
      <c r="L12" s="832">
        <v>42005</v>
      </c>
      <c r="M12" s="832" t="s">
        <v>1261</v>
      </c>
    </row>
    <row r="13" spans="1:13" ht="80.099999999999994" customHeight="1" x14ac:dyDescent="0.2">
      <c r="A13" s="823" t="s">
        <v>1209</v>
      </c>
      <c r="B13" s="824">
        <v>3</v>
      </c>
      <c r="C13" s="825" t="s">
        <v>1623</v>
      </c>
      <c r="D13" s="826">
        <v>1</v>
      </c>
      <c r="E13" s="827" t="s">
        <v>1268</v>
      </c>
      <c r="F13" s="803">
        <v>20</v>
      </c>
      <c r="G13" s="803">
        <f t="shared" si="0"/>
        <v>380</v>
      </c>
      <c r="H13" s="828" t="s">
        <v>1269</v>
      </c>
      <c r="I13" s="809">
        <v>4825</v>
      </c>
      <c r="J13" s="830">
        <v>1</v>
      </c>
      <c r="K13" s="831" t="s">
        <v>1253</v>
      </c>
      <c r="L13" s="832"/>
      <c r="M13" s="832"/>
    </row>
    <row r="14" spans="1:13" ht="190.5" customHeight="1" x14ac:dyDescent="0.2">
      <c r="A14" s="823" t="s">
        <v>1209</v>
      </c>
      <c r="B14" s="824"/>
      <c r="C14" s="825"/>
      <c r="D14" s="826">
        <v>2</v>
      </c>
      <c r="E14" s="834" t="s">
        <v>1270</v>
      </c>
      <c r="F14" s="803">
        <v>10</v>
      </c>
      <c r="G14" s="803">
        <f t="shared" si="0"/>
        <v>190</v>
      </c>
      <c r="H14" s="835" t="s">
        <v>1271</v>
      </c>
      <c r="I14" s="809">
        <v>4826</v>
      </c>
      <c r="J14" s="836">
        <v>1</v>
      </c>
      <c r="K14" s="831" t="s">
        <v>1253</v>
      </c>
      <c r="L14" s="832"/>
      <c r="M14" s="832"/>
    </row>
    <row r="15" spans="1:13" ht="80.099999999999994" customHeight="1" x14ac:dyDescent="0.2">
      <c r="A15" s="823" t="s">
        <v>1209</v>
      </c>
      <c r="B15" s="824">
        <v>4</v>
      </c>
      <c r="C15" s="825" t="s">
        <v>1624</v>
      </c>
      <c r="D15" s="826">
        <v>1</v>
      </c>
      <c r="E15" s="827" t="s">
        <v>1272</v>
      </c>
      <c r="F15" s="803">
        <v>11.91</v>
      </c>
      <c r="G15" s="803">
        <f t="shared" si="0"/>
        <v>226.29</v>
      </c>
      <c r="H15" s="828" t="s">
        <v>1273</v>
      </c>
      <c r="I15" s="809">
        <v>6972</v>
      </c>
      <c r="J15" s="830">
        <v>1</v>
      </c>
      <c r="K15" s="831" t="s">
        <v>1253</v>
      </c>
      <c r="L15" s="832"/>
      <c r="M15" s="832"/>
    </row>
    <row r="16" spans="1:13" ht="135.75" customHeight="1" x14ac:dyDescent="0.2">
      <c r="A16" s="823" t="s">
        <v>1209</v>
      </c>
      <c r="B16" s="824"/>
      <c r="C16" s="825"/>
      <c r="D16" s="826">
        <v>2</v>
      </c>
      <c r="E16" s="834" t="s">
        <v>1274</v>
      </c>
      <c r="F16" s="803">
        <v>2</v>
      </c>
      <c r="G16" s="803">
        <f t="shared" si="0"/>
        <v>38</v>
      </c>
      <c r="H16" s="835" t="s">
        <v>1275</v>
      </c>
      <c r="I16" s="809">
        <v>6973</v>
      </c>
      <c r="J16" s="836">
        <v>1</v>
      </c>
      <c r="K16" s="831" t="s">
        <v>1253</v>
      </c>
      <c r="L16" s="832"/>
      <c r="M16" s="832"/>
    </row>
    <row r="17" spans="1:13" ht="270" x14ac:dyDescent="0.2">
      <c r="A17" s="823" t="s">
        <v>1209</v>
      </c>
      <c r="B17" s="841">
        <v>5</v>
      </c>
      <c r="C17" s="842" t="s">
        <v>1625</v>
      </c>
      <c r="D17" s="826">
        <v>1</v>
      </c>
      <c r="E17" s="827" t="s">
        <v>1626</v>
      </c>
      <c r="F17" s="804">
        <v>26.766999999999999</v>
      </c>
      <c r="G17" s="803">
        <f t="shared" si="0"/>
        <v>508.57299999999998</v>
      </c>
      <c r="H17" s="828" t="s">
        <v>1276</v>
      </c>
      <c r="I17" s="809">
        <v>7582</v>
      </c>
      <c r="J17" s="830">
        <v>1</v>
      </c>
      <c r="K17" s="831" t="s">
        <v>1253</v>
      </c>
      <c r="L17" s="832"/>
      <c r="M17" s="832"/>
    </row>
    <row r="18" spans="1:13" ht="315" x14ac:dyDescent="0.2">
      <c r="A18" s="823" t="s">
        <v>1209</v>
      </c>
      <c r="B18" s="843">
        <v>6</v>
      </c>
      <c r="C18" s="842" t="s">
        <v>1627</v>
      </c>
      <c r="D18" s="826">
        <v>1</v>
      </c>
      <c r="E18" s="827" t="s">
        <v>1628</v>
      </c>
      <c r="F18" s="804">
        <v>10</v>
      </c>
      <c r="G18" s="803">
        <f>19*F18</f>
        <v>190</v>
      </c>
      <c r="H18" s="837" t="s">
        <v>1277</v>
      </c>
      <c r="I18" s="829">
        <v>7598</v>
      </c>
      <c r="J18" s="830">
        <v>1</v>
      </c>
      <c r="K18" s="831" t="s">
        <v>1253</v>
      </c>
      <c r="L18" s="832"/>
      <c r="M18" s="832"/>
    </row>
    <row r="19" spans="1:13" ht="120" customHeight="1" x14ac:dyDescent="0.2">
      <c r="A19" s="823" t="s">
        <v>1209</v>
      </c>
      <c r="B19" s="844">
        <v>7</v>
      </c>
      <c r="C19" s="845" t="s">
        <v>1629</v>
      </c>
      <c r="D19" s="826">
        <v>1</v>
      </c>
      <c r="E19" s="827" t="s">
        <v>1278</v>
      </c>
      <c r="F19" s="803">
        <v>9.4</v>
      </c>
      <c r="G19" s="803">
        <f t="shared" si="0"/>
        <v>178.6</v>
      </c>
      <c r="H19" s="837" t="s">
        <v>1279</v>
      </c>
      <c r="I19" s="846">
        <v>7674</v>
      </c>
      <c r="J19" s="830">
        <v>1</v>
      </c>
      <c r="K19" s="831" t="s">
        <v>1253</v>
      </c>
      <c r="L19" s="832">
        <v>42005</v>
      </c>
      <c r="M19" s="832"/>
    </row>
    <row r="20" spans="1:13" ht="216.95" customHeight="1" x14ac:dyDescent="0.2">
      <c r="A20" s="823" t="s">
        <v>1209</v>
      </c>
      <c r="B20" s="847"/>
      <c r="C20" s="848"/>
      <c r="D20" s="849">
        <v>2</v>
      </c>
      <c r="E20" s="850" t="s">
        <v>1280</v>
      </c>
      <c r="F20" s="805">
        <v>8.1999999999999993</v>
      </c>
      <c r="G20" s="803">
        <f>19*F20</f>
        <v>155.79999999999998</v>
      </c>
      <c r="H20" s="839" t="s">
        <v>1281</v>
      </c>
      <c r="I20" s="829">
        <v>7677</v>
      </c>
      <c r="J20" s="851">
        <v>1</v>
      </c>
      <c r="K20" s="831" t="s">
        <v>1253</v>
      </c>
      <c r="L20" s="832">
        <v>42005</v>
      </c>
      <c r="M20" s="832"/>
    </row>
    <row r="21" spans="1:13" ht="176.25" customHeight="1" x14ac:dyDescent="0.2">
      <c r="A21" s="823" t="s">
        <v>1209</v>
      </c>
      <c r="B21" s="852">
        <v>8</v>
      </c>
      <c r="C21" s="845" t="s">
        <v>1630</v>
      </c>
      <c r="D21" s="806">
        <v>1</v>
      </c>
      <c r="E21" s="807" t="s">
        <v>1601</v>
      </c>
      <c r="F21" s="808" t="s">
        <v>1282</v>
      </c>
      <c r="G21" s="803" t="e">
        <f t="shared" si="0"/>
        <v>#VALUE!</v>
      </c>
      <c r="H21" s="837" t="s">
        <v>1283</v>
      </c>
      <c r="I21" s="809">
        <v>8462</v>
      </c>
      <c r="J21" s="851">
        <v>1</v>
      </c>
      <c r="K21" s="840" t="s">
        <v>1256</v>
      </c>
      <c r="L21" s="832">
        <v>43830</v>
      </c>
      <c r="M21" s="832"/>
    </row>
    <row r="22" spans="1:13" ht="165" customHeight="1" x14ac:dyDescent="0.2">
      <c r="A22" s="823" t="s">
        <v>1209</v>
      </c>
      <c r="B22" s="853"/>
      <c r="C22" s="854"/>
      <c r="D22" s="810">
        <v>2</v>
      </c>
      <c r="E22" s="811" t="s">
        <v>1602</v>
      </c>
      <c r="F22" s="808">
        <v>9.93</v>
      </c>
      <c r="G22" s="803">
        <f t="shared" si="0"/>
        <v>188.67</v>
      </c>
      <c r="H22" s="837" t="s">
        <v>1284</v>
      </c>
      <c r="I22" s="809">
        <v>8718</v>
      </c>
      <c r="J22" s="808">
        <v>1</v>
      </c>
      <c r="K22" s="831" t="s">
        <v>1253</v>
      </c>
      <c r="L22" s="832"/>
      <c r="M22" s="832"/>
    </row>
    <row r="23" spans="1:13" ht="142.5" customHeight="1" x14ac:dyDescent="0.2">
      <c r="A23" s="823" t="s">
        <v>1209</v>
      </c>
      <c r="B23" s="855"/>
      <c r="C23" s="848"/>
      <c r="D23" s="806">
        <v>3</v>
      </c>
      <c r="E23" s="811" t="s">
        <v>1603</v>
      </c>
      <c r="F23" s="808">
        <v>5.33</v>
      </c>
      <c r="G23" s="803">
        <f t="shared" si="0"/>
        <v>101.27</v>
      </c>
      <c r="H23" s="839" t="s">
        <v>1285</v>
      </c>
      <c r="I23" s="809">
        <v>8719</v>
      </c>
      <c r="J23" s="808">
        <v>1</v>
      </c>
      <c r="K23" s="831" t="s">
        <v>1253</v>
      </c>
      <c r="L23" s="832"/>
      <c r="M23" s="832"/>
    </row>
    <row r="24" spans="1:13" ht="255" x14ac:dyDescent="0.2">
      <c r="A24" s="823" t="s">
        <v>1209</v>
      </c>
      <c r="B24" s="856">
        <v>9</v>
      </c>
      <c r="C24" s="857" t="s">
        <v>1631</v>
      </c>
      <c r="D24" s="812">
        <v>1</v>
      </c>
      <c r="E24" s="807" t="s">
        <v>1286</v>
      </c>
      <c r="F24" s="813">
        <v>20</v>
      </c>
      <c r="G24" s="803">
        <f t="shared" si="0"/>
        <v>380</v>
      </c>
      <c r="H24" s="837" t="s">
        <v>1287</v>
      </c>
      <c r="I24" s="809">
        <v>11128</v>
      </c>
      <c r="J24" s="808">
        <v>1</v>
      </c>
      <c r="K24" s="831" t="s">
        <v>1253</v>
      </c>
      <c r="L24" s="832">
        <v>43362</v>
      </c>
      <c r="M24" s="832"/>
    </row>
    <row r="25" spans="1:13" s="74" customFormat="1" ht="255" x14ac:dyDescent="0.2">
      <c r="A25" s="823" t="s">
        <v>1209</v>
      </c>
      <c r="B25" s="856">
        <v>10</v>
      </c>
      <c r="C25" s="858" t="s">
        <v>1632</v>
      </c>
      <c r="D25" s="812">
        <v>1</v>
      </c>
      <c r="E25" s="814" t="s">
        <v>1288</v>
      </c>
      <c r="F25" s="813">
        <v>10</v>
      </c>
      <c r="G25" s="803">
        <f t="shared" si="0"/>
        <v>190</v>
      </c>
      <c r="H25" s="837" t="s">
        <v>1289</v>
      </c>
      <c r="I25" s="809">
        <v>13093</v>
      </c>
      <c r="J25" s="812">
        <v>1</v>
      </c>
      <c r="K25" s="840" t="s">
        <v>1256</v>
      </c>
      <c r="L25" s="832">
        <v>43803</v>
      </c>
      <c r="M25" s="832"/>
    </row>
    <row r="26" spans="1:13" s="74" customFormat="1" ht="255" x14ac:dyDescent="0.2">
      <c r="A26" s="823" t="s">
        <v>1209</v>
      </c>
      <c r="B26" s="856">
        <v>11</v>
      </c>
      <c r="C26" s="858" t="s">
        <v>1633</v>
      </c>
      <c r="D26" s="812">
        <v>1</v>
      </c>
      <c r="E26" s="814" t="s">
        <v>1290</v>
      </c>
      <c r="F26" s="813">
        <v>12.3</v>
      </c>
      <c r="G26" s="803">
        <f t="shared" si="0"/>
        <v>233.70000000000002</v>
      </c>
      <c r="H26" s="837" t="s">
        <v>1291</v>
      </c>
      <c r="I26" s="809">
        <v>13123</v>
      </c>
      <c r="J26" s="812">
        <v>1</v>
      </c>
      <c r="K26" s="840" t="s">
        <v>1256</v>
      </c>
      <c r="L26" s="832">
        <v>43830</v>
      </c>
      <c r="M26" s="832"/>
    </row>
    <row r="27" spans="1:13" s="74" customFormat="1" ht="285" x14ac:dyDescent="0.2">
      <c r="A27" s="823" t="s">
        <v>1209</v>
      </c>
      <c r="B27" s="856">
        <v>12</v>
      </c>
      <c r="C27" s="858" t="s">
        <v>1634</v>
      </c>
      <c r="D27" s="812">
        <v>1</v>
      </c>
      <c r="E27" s="814" t="s">
        <v>1292</v>
      </c>
      <c r="F27" s="813">
        <v>10.65</v>
      </c>
      <c r="G27" s="803">
        <f t="shared" si="0"/>
        <v>202.35</v>
      </c>
      <c r="H27" s="837" t="s">
        <v>1293</v>
      </c>
      <c r="I27" s="809">
        <v>13124</v>
      </c>
      <c r="J27" s="812">
        <v>1</v>
      </c>
      <c r="K27" s="840" t="s">
        <v>1256</v>
      </c>
      <c r="L27" s="832">
        <v>43830</v>
      </c>
      <c r="M27" s="832"/>
    </row>
    <row r="28" spans="1:13" ht="270" x14ac:dyDescent="0.2">
      <c r="A28" s="823" t="s">
        <v>1209</v>
      </c>
      <c r="B28" s="856">
        <v>13</v>
      </c>
      <c r="C28" s="858" t="s">
        <v>1635</v>
      </c>
      <c r="D28" s="812">
        <v>1</v>
      </c>
      <c r="E28" s="814" t="s">
        <v>1294</v>
      </c>
      <c r="F28" s="813">
        <v>17.04</v>
      </c>
      <c r="G28" s="803">
        <f t="shared" si="0"/>
        <v>323.76</v>
      </c>
      <c r="H28" s="837" t="s">
        <v>1295</v>
      </c>
      <c r="I28" s="809">
        <v>13125</v>
      </c>
      <c r="J28" s="812">
        <v>1</v>
      </c>
      <c r="K28" s="840" t="s">
        <v>1256</v>
      </c>
      <c r="L28" s="832">
        <v>43832</v>
      </c>
      <c r="M28" s="832"/>
    </row>
    <row r="29" spans="1:13" ht="240" x14ac:dyDescent="0.2">
      <c r="A29" s="823" t="s">
        <v>1209</v>
      </c>
      <c r="B29" s="856">
        <v>14</v>
      </c>
      <c r="C29" s="858" t="s">
        <v>1636</v>
      </c>
      <c r="D29" s="812">
        <v>1</v>
      </c>
      <c r="E29" s="814" t="s">
        <v>1296</v>
      </c>
      <c r="F29" s="813">
        <v>10.73</v>
      </c>
      <c r="G29" s="803">
        <f t="shared" si="0"/>
        <v>203.87</v>
      </c>
      <c r="H29" s="837" t="s">
        <v>1297</v>
      </c>
      <c r="I29" s="809">
        <v>13126</v>
      </c>
      <c r="J29" s="812">
        <v>1</v>
      </c>
      <c r="K29" s="840" t="s">
        <v>1256</v>
      </c>
      <c r="L29" s="832">
        <v>43832</v>
      </c>
      <c r="M29" s="832"/>
    </row>
    <row r="30" spans="1:13" ht="255" x14ac:dyDescent="0.2">
      <c r="A30" s="823" t="s">
        <v>1209</v>
      </c>
      <c r="B30" s="859">
        <v>15</v>
      </c>
      <c r="C30" s="860" t="s">
        <v>1637</v>
      </c>
      <c r="D30" s="812">
        <v>1</v>
      </c>
      <c r="E30" s="814" t="s">
        <v>1298</v>
      </c>
      <c r="F30" s="813">
        <v>12.61</v>
      </c>
      <c r="G30" s="803">
        <f t="shared" si="0"/>
        <v>239.58999999999997</v>
      </c>
      <c r="H30" s="837" t="s">
        <v>1299</v>
      </c>
      <c r="I30" s="809">
        <v>13936</v>
      </c>
      <c r="J30" s="812">
        <v>1</v>
      </c>
      <c r="K30" s="838" t="s">
        <v>1256</v>
      </c>
      <c r="L30" s="832">
        <v>44176</v>
      </c>
      <c r="M30" s="832"/>
    </row>
    <row r="31" spans="1:13" ht="255" x14ac:dyDescent="0.2">
      <c r="A31" s="823" t="s">
        <v>1209</v>
      </c>
      <c r="B31" s="859">
        <v>16</v>
      </c>
      <c r="C31" s="861" t="s">
        <v>1638</v>
      </c>
      <c r="D31" s="812">
        <v>1</v>
      </c>
      <c r="E31" s="814" t="s">
        <v>1300</v>
      </c>
      <c r="F31" s="813">
        <v>11.75</v>
      </c>
      <c r="G31" s="803"/>
      <c r="H31" s="837" t="s">
        <v>1301</v>
      </c>
      <c r="I31" s="809">
        <v>13937</v>
      </c>
      <c r="J31" s="812">
        <v>1</v>
      </c>
      <c r="K31" s="838" t="s">
        <v>1256</v>
      </c>
      <c r="L31" s="832">
        <v>44176</v>
      </c>
      <c r="M31" s="832"/>
    </row>
    <row r="32" spans="1:13" ht="121.5" customHeight="1" x14ac:dyDescent="0.2">
      <c r="A32" s="862" t="s">
        <v>1217</v>
      </c>
      <c r="B32" s="824">
        <v>1</v>
      </c>
      <c r="C32" s="825" t="s">
        <v>1639</v>
      </c>
      <c r="D32" s="826">
        <v>1</v>
      </c>
      <c r="E32" s="827" t="s">
        <v>1640</v>
      </c>
      <c r="F32" s="803">
        <v>17.655000000000001</v>
      </c>
      <c r="G32" s="803">
        <f>19*F32</f>
        <v>335.44500000000005</v>
      </c>
      <c r="H32" s="828" t="s">
        <v>1302</v>
      </c>
      <c r="I32" s="829">
        <v>3809</v>
      </c>
      <c r="J32" s="830">
        <v>1</v>
      </c>
      <c r="K32" s="831" t="s">
        <v>1253</v>
      </c>
      <c r="L32" s="832"/>
      <c r="M32" s="832"/>
    </row>
    <row r="33" spans="1:14" ht="178.5" customHeight="1" x14ac:dyDescent="0.2">
      <c r="A33" s="862" t="s">
        <v>1217</v>
      </c>
      <c r="B33" s="824"/>
      <c r="C33" s="825"/>
      <c r="D33" s="826">
        <v>2</v>
      </c>
      <c r="E33" s="834" t="s">
        <v>1641</v>
      </c>
      <c r="F33" s="803">
        <v>1</v>
      </c>
      <c r="G33" s="803">
        <f t="shared" si="0"/>
        <v>19</v>
      </c>
      <c r="H33" s="835" t="s">
        <v>1303</v>
      </c>
      <c r="I33" s="829">
        <v>3810</v>
      </c>
      <c r="J33" s="836">
        <v>1</v>
      </c>
      <c r="K33" s="831" t="s">
        <v>1253</v>
      </c>
      <c r="L33" s="832"/>
      <c r="M33" s="832"/>
    </row>
    <row r="34" spans="1:14" ht="100.5" x14ac:dyDescent="0.2">
      <c r="A34" s="863" t="s">
        <v>1217</v>
      </c>
      <c r="B34" s="841">
        <v>2</v>
      </c>
      <c r="C34" s="864" t="s">
        <v>1642</v>
      </c>
      <c r="D34" s="826">
        <v>1</v>
      </c>
      <c r="E34" s="827" t="s">
        <v>1643</v>
      </c>
      <c r="F34" s="803">
        <v>17.73</v>
      </c>
      <c r="G34" s="803">
        <f t="shared" si="0"/>
        <v>336.87</v>
      </c>
      <c r="H34" s="837" t="s">
        <v>1304</v>
      </c>
      <c r="I34" s="829">
        <v>7433</v>
      </c>
      <c r="J34" s="830">
        <v>1</v>
      </c>
      <c r="K34" s="840" t="s">
        <v>1256</v>
      </c>
      <c r="L34" s="832">
        <v>43727</v>
      </c>
      <c r="M34" s="832"/>
    </row>
    <row r="35" spans="1:14" ht="219" customHeight="1" x14ac:dyDescent="0.2">
      <c r="A35" s="865"/>
      <c r="B35" s="841">
        <v>2</v>
      </c>
      <c r="C35" s="866"/>
      <c r="D35" s="815">
        <v>2</v>
      </c>
      <c r="E35" s="827" t="s">
        <v>1305</v>
      </c>
      <c r="F35" s="816">
        <v>9.42</v>
      </c>
      <c r="G35" s="803">
        <f t="shared" si="0"/>
        <v>178.98</v>
      </c>
      <c r="H35" s="837" t="s">
        <v>1306</v>
      </c>
      <c r="I35" s="829">
        <v>12939</v>
      </c>
      <c r="J35" s="830">
        <v>1</v>
      </c>
      <c r="K35" s="840" t="s">
        <v>1256</v>
      </c>
      <c r="L35" s="832">
        <v>43727</v>
      </c>
      <c r="M35" s="832"/>
    </row>
    <row r="36" spans="1:14" ht="270" x14ac:dyDescent="0.2">
      <c r="A36" s="862" t="s">
        <v>1217</v>
      </c>
      <c r="B36" s="843">
        <v>3</v>
      </c>
      <c r="C36" s="867" t="s">
        <v>1644</v>
      </c>
      <c r="D36" s="826">
        <v>1</v>
      </c>
      <c r="E36" s="827" t="s">
        <v>1645</v>
      </c>
      <c r="F36" s="803">
        <v>9</v>
      </c>
      <c r="G36" s="803">
        <f t="shared" si="0"/>
        <v>171</v>
      </c>
      <c r="H36" s="837" t="s">
        <v>1307</v>
      </c>
      <c r="I36" s="829">
        <v>7623</v>
      </c>
      <c r="J36" s="830">
        <v>1</v>
      </c>
      <c r="K36" s="831" t="s">
        <v>1253</v>
      </c>
      <c r="L36" s="832"/>
      <c r="M36" s="832"/>
    </row>
    <row r="37" spans="1:14" ht="323.25" customHeight="1" x14ac:dyDescent="0.2">
      <c r="A37" s="862" t="s">
        <v>1217</v>
      </c>
      <c r="B37" s="868">
        <v>4</v>
      </c>
      <c r="C37" s="869" t="s">
        <v>1646</v>
      </c>
      <c r="D37" s="806">
        <v>1</v>
      </c>
      <c r="E37" s="811" t="s">
        <v>1604</v>
      </c>
      <c r="F37" s="808">
        <v>12.4</v>
      </c>
      <c r="G37" s="803">
        <f t="shared" si="0"/>
        <v>235.6</v>
      </c>
      <c r="H37" s="837" t="s">
        <v>1308</v>
      </c>
      <c r="I37" s="809">
        <v>8609</v>
      </c>
      <c r="J37" s="808">
        <v>1</v>
      </c>
      <c r="K37" s="831" t="s">
        <v>1253</v>
      </c>
      <c r="L37" s="832">
        <v>42715</v>
      </c>
      <c r="M37" s="832"/>
    </row>
    <row r="38" spans="1:14" s="42" customFormat="1" ht="300" x14ac:dyDescent="0.2">
      <c r="A38" s="862" t="s">
        <v>1217</v>
      </c>
      <c r="B38" s="868">
        <v>5</v>
      </c>
      <c r="C38" s="870" t="s">
        <v>1647</v>
      </c>
      <c r="D38" s="806">
        <v>1</v>
      </c>
      <c r="E38" s="807" t="s">
        <v>1605</v>
      </c>
      <c r="F38" s="808">
        <v>10.9</v>
      </c>
      <c r="G38" s="803">
        <f>19*F38</f>
        <v>207.1</v>
      </c>
      <c r="H38" s="837" t="s">
        <v>1309</v>
      </c>
      <c r="I38" s="809">
        <v>9578</v>
      </c>
      <c r="J38" s="808">
        <v>1</v>
      </c>
      <c r="K38" s="838" t="s">
        <v>1256</v>
      </c>
      <c r="L38" s="832">
        <v>43178</v>
      </c>
      <c r="M38" s="832">
        <v>44056</v>
      </c>
      <c r="N38" s="264">
        <v>44295</v>
      </c>
    </row>
    <row r="39" spans="1:14" ht="255" x14ac:dyDescent="0.2">
      <c r="A39" s="862" t="s">
        <v>1217</v>
      </c>
      <c r="B39" s="856">
        <v>6</v>
      </c>
      <c r="C39" s="869" t="s">
        <v>1648</v>
      </c>
      <c r="D39" s="812">
        <v>1</v>
      </c>
      <c r="E39" s="811" t="s">
        <v>1310</v>
      </c>
      <c r="F39" s="813">
        <v>10</v>
      </c>
      <c r="G39" s="803">
        <f>19*F39</f>
        <v>190</v>
      </c>
      <c r="H39" s="837" t="s">
        <v>1311</v>
      </c>
      <c r="I39" s="809">
        <v>12950</v>
      </c>
      <c r="J39" s="808">
        <v>1</v>
      </c>
      <c r="K39" s="838" t="s">
        <v>1256</v>
      </c>
      <c r="L39" s="832">
        <v>43727</v>
      </c>
      <c r="M39" s="832">
        <v>44093</v>
      </c>
    </row>
    <row r="40" spans="1:14" ht="30" x14ac:dyDescent="0.2">
      <c r="A40" s="871" t="s">
        <v>811</v>
      </c>
      <c r="B40" s="824">
        <v>1</v>
      </c>
      <c r="C40" s="825" t="s">
        <v>1639</v>
      </c>
      <c r="D40" s="826">
        <v>1</v>
      </c>
      <c r="E40" s="827" t="s">
        <v>1649</v>
      </c>
      <c r="F40" s="803">
        <v>5.07</v>
      </c>
      <c r="G40" s="803">
        <f t="shared" si="0"/>
        <v>96.330000000000013</v>
      </c>
      <c r="H40" s="828" t="s">
        <v>1312</v>
      </c>
      <c r="I40" s="809">
        <v>3811</v>
      </c>
      <c r="J40" s="830">
        <v>1</v>
      </c>
      <c r="K40" s="831" t="s">
        <v>1253</v>
      </c>
      <c r="L40" s="832"/>
      <c r="M40" s="832"/>
    </row>
    <row r="41" spans="1:14" s="349" customFormat="1" ht="325.5" customHeight="1" x14ac:dyDescent="0.2">
      <c r="A41" s="871" t="s">
        <v>811</v>
      </c>
      <c r="B41" s="824"/>
      <c r="C41" s="825"/>
      <c r="D41" s="826">
        <v>2</v>
      </c>
      <c r="E41" s="834" t="s">
        <v>1650</v>
      </c>
      <c r="F41" s="803">
        <v>1</v>
      </c>
      <c r="G41" s="803">
        <f t="shared" si="0"/>
        <v>19</v>
      </c>
      <c r="H41" s="835" t="s">
        <v>1313</v>
      </c>
      <c r="I41" s="809">
        <v>3812</v>
      </c>
      <c r="J41" s="836">
        <v>1</v>
      </c>
      <c r="K41" s="831" t="s">
        <v>1253</v>
      </c>
      <c r="L41" s="832"/>
      <c r="M41" s="832"/>
    </row>
    <row r="42" spans="1:14" s="349" customFormat="1" ht="157.5" customHeight="1" x14ac:dyDescent="0.2">
      <c r="A42" s="872" t="s">
        <v>1314</v>
      </c>
      <c r="B42" s="873">
        <v>1</v>
      </c>
      <c r="C42" s="874" t="s">
        <v>1651</v>
      </c>
      <c r="D42" s="812">
        <v>1</v>
      </c>
      <c r="E42" s="807" t="s">
        <v>1606</v>
      </c>
      <c r="F42" s="813">
        <v>8.8000000000000007</v>
      </c>
      <c r="G42" s="803">
        <f>19*F42</f>
        <v>167.20000000000002</v>
      </c>
      <c r="H42" s="837" t="s">
        <v>1315</v>
      </c>
      <c r="I42" s="809">
        <v>11023</v>
      </c>
      <c r="J42" s="813">
        <v>1</v>
      </c>
      <c r="K42" s="831" t="s">
        <v>1253</v>
      </c>
      <c r="L42" s="832"/>
      <c r="M42" s="832"/>
    </row>
    <row r="43" spans="1:14" s="349" customFormat="1" ht="219" customHeight="1" x14ac:dyDescent="0.2">
      <c r="A43" s="872" t="s">
        <v>1314</v>
      </c>
      <c r="B43" s="875"/>
      <c r="C43" s="876"/>
      <c r="D43" s="812">
        <v>2</v>
      </c>
      <c r="E43" s="807" t="s">
        <v>1607</v>
      </c>
      <c r="F43" s="813">
        <v>6.5</v>
      </c>
      <c r="G43" s="803">
        <f t="shared" si="0"/>
        <v>123.5</v>
      </c>
      <c r="H43" s="839" t="s">
        <v>1316</v>
      </c>
      <c r="I43" s="809">
        <v>11024</v>
      </c>
      <c r="J43" s="813">
        <v>1</v>
      </c>
      <c r="K43" s="831" t="s">
        <v>1253</v>
      </c>
      <c r="L43" s="832"/>
      <c r="M43" s="832"/>
    </row>
    <row r="44" spans="1:14" s="349" customFormat="1" ht="205.5" customHeight="1" x14ac:dyDescent="0.2">
      <c r="A44" s="872" t="s">
        <v>1314</v>
      </c>
      <c r="B44" s="873">
        <v>2</v>
      </c>
      <c r="C44" s="874" t="s">
        <v>1652</v>
      </c>
      <c r="D44" s="812">
        <v>1</v>
      </c>
      <c r="E44" s="807" t="s">
        <v>1608</v>
      </c>
      <c r="F44" s="813">
        <v>6.45</v>
      </c>
      <c r="G44" s="803">
        <f t="shared" si="0"/>
        <v>122.55</v>
      </c>
      <c r="H44" s="837" t="s">
        <v>1317</v>
      </c>
      <c r="I44" s="809">
        <v>11022</v>
      </c>
      <c r="J44" s="813">
        <v>1</v>
      </c>
      <c r="K44" s="838" t="s">
        <v>1256</v>
      </c>
      <c r="L44" s="832">
        <v>43677</v>
      </c>
      <c r="M44" s="832"/>
    </row>
    <row r="45" spans="1:14" s="349" customFormat="1" ht="151.5" customHeight="1" x14ac:dyDescent="0.2">
      <c r="A45" s="872" t="s">
        <v>1314</v>
      </c>
      <c r="B45" s="877"/>
      <c r="C45" s="878"/>
      <c r="D45" s="812">
        <v>2</v>
      </c>
      <c r="E45" s="807" t="s">
        <v>1609</v>
      </c>
      <c r="F45" s="813">
        <v>9.5</v>
      </c>
      <c r="G45" s="803">
        <f t="shared" si="0"/>
        <v>180.5</v>
      </c>
      <c r="H45" s="837" t="s">
        <v>1318</v>
      </c>
      <c r="I45" s="809">
        <v>12873</v>
      </c>
      <c r="J45" s="812">
        <v>1</v>
      </c>
      <c r="K45" s="838" t="s">
        <v>1256</v>
      </c>
      <c r="L45" s="832">
        <v>43677</v>
      </c>
      <c r="M45" s="832"/>
    </row>
    <row r="46" spans="1:14" s="349" customFormat="1" ht="177.75" customHeight="1" x14ac:dyDescent="0.2">
      <c r="A46" s="872" t="s">
        <v>1314</v>
      </c>
      <c r="B46" s="875"/>
      <c r="C46" s="876"/>
      <c r="D46" s="812">
        <v>3</v>
      </c>
      <c r="E46" s="807" t="s">
        <v>1610</v>
      </c>
      <c r="F46" s="813">
        <v>12</v>
      </c>
      <c r="G46" s="803">
        <f t="shared" si="0"/>
        <v>228</v>
      </c>
      <c r="H46" s="837" t="s">
        <v>1319</v>
      </c>
      <c r="I46" s="809">
        <v>12874</v>
      </c>
      <c r="J46" s="812">
        <v>1</v>
      </c>
      <c r="K46" s="838" t="s">
        <v>1256</v>
      </c>
      <c r="L46" s="832">
        <v>43673</v>
      </c>
      <c r="M46" s="832"/>
    </row>
    <row r="47" spans="1:14" s="349" customFormat="1" ht="139.5" customHeight="1" x14ac:dyDescent="0.2">
      <c r="A47" s="872" t="s">
        <v>1314</v>
      </c>
      <c r="B47" s="873">
        <v>3</v>
      </c>
      <c r="C47" s="817" t="s">
        <v>1611</v>
      </c>
      <c r="D47" s="815">
        <v>1</v>
      </c>
      <c r="E47" s="814" t="s">
        <v>1612</v>
      </c>
      <c r="F47" s="818">
        <v>7.5</v>
      </c>
      <c r="G47" s="803">
        <f t="shared" si="0"/>
        <v>142.5</v>
      </c>
      <c r="H47" s="837" t="s">
        <v>1320</v>
      </c>
      <c r="I47" s="809">
        <v>12877</v>
      </c>
      <c r="J47" s="812">
        <v>1</v>
      </c>
      <c r="K47" s="838" t="s">
        <v>1256</v>
      </c>
      <c r="L47" s="832">
        <v>43673</v>
      </c>
      <c r="M47" s="832"/>
    </row>
    <row r="48" spans="1:14" s="349" customFormat="1" ht="197.25" customHeight="1" x14ac:dyDescent="0.2">
      <c r="A48" s="872" t="s">
        <v>1314</v>
      </c>
      <c r="B48" s="875"/>
      <c r="C48" s="817"/>
      <c r="D48" s="815">
        <v>2</v>
      </c>
      <c r="E48" s="814" t="s">
        <v>1613</v>
      </c>
      <c r="F48" s="818">
        <v>12</v>
      </c>
      <c r="G48" s="803">
        <f t="shared" si="0"/>
        <v>228</v>
      </c>
      <c r="H48" s="837" t="s">
        <v>1321</v>
      </c>
      <c r="I48" s="809">
        <v>12878</v>
      </c>
      <c r="J48" s="812">
        <v>1</v>
      </c>
      <c r="K48" s="838" t="s">
        <v>1256</v>
      </c>
      <c r="L48" s="832">
        <v>43673</v>
      </c>
      <c r="M48" s="832"/>
    </row>
    <row r="49" spans="1:21" s="349" customFormat="1" ht="120" customHeight="1" x14ac:dyDescent="0.2">
      <c r="A49" s="879" t="s">
        <v>1103</v>
      </c>
      <c r="B49" s="873">
        <v>1</v>
      </c>
      <c r="C49" s="874" t="s">
        <v>1653</v>
      </c>
      <c r="D49" s="812">
        <v>1</v>
      </c>
      <c r="E49" s="807" t="s">
        <v>1614</v>
      </c>
      <c r="F49" s="813">
        <v>18.2</v>
      </c>
      <c r="G49" s="803">
        <f>19*F49</f>
        <v>345.8</v>
      </c>
      <c r="H49" s="837" t="s">
        <v>1322</v>
      </c>
      <c r="I49" s="809">
        <v>11025</v>
      </c>
      <c r="J49" s="813">
        <v>1</v>
      </c>
      <c r="K49" s="831" t="s">
        <v>1253</v>
      </c>
      <c r="L49" s="832">
        <v>43318</v>
      </c>
      <c r="M49" s="832"/>
    </row>
    <row r="50" spans="1:21" ht="233.25" customHeight="1" x14ac:dyDescent="0.2">
      <c r="A50" s="880"/>
      <c r="B50" s="875"/>
      <c r="C50" s="876"/>
      <c r="D50" s="812">
        <v>2</v>
      </c>
      <c r="E50" s="807" t="s">
        <v>1615</v>
      </c>
      <c r="F50" s="813">
        <v>7.6</v>
      </c>
      <c r="G50" s="803">
        <f t="shared" si="0"/>
        <v>144.4</v>
      </c>
      <c r="H50" s="839" t="s">
        <v>1323</v>
      </c>
      <c r="I50" s="809">
        <v>11026</v>
      </c>
      <c r="J50" s="813">
        <v>1</v>
      </c>
      <c r="K50" s="831" t="s">
        <v>1253</v>
      </c>
      <c r="L50" s="832">
        <v>43318</v>
      </c>
      <c r="M50" s="832"/>
    </row>
    <row r="51" spans="1:21" x14ac:dyDescent="0.25">
      <c r="O51" s="42"/>
      <c r="P51" s="42"/>
      <c r="Q51" s="42"/>
      <c r="R51" s="42"/>
      <c r="S51" s="42"/>
      <c r="T51" s="42"/>
      <c r="U51" s="42"/>
    </row>
    <row r="52" spans="1:21" x14ac:dyDescent="0.25">
      <c r="C52" s="352"/>
      <c r="D52" s="352"/>
      <c r="E52" s="352"/>
      <c r="F52" s="353"/>
      <c r="G52" s="352"/>
      <c r="H52" s="352"/>
      <c r="I52" s="352"/>
      <c r="J52" s="352"/>
      <c r="O52" s="185"/>
      <c r="P52" s="185"/>
      <c r="Q52" s="185"/>
      <c r="R52" s="42"/>
      <c r="S52" s="500"/>
      <c r="T52" s="500"/>
      <c r="U52" s="500"/>
    </row>
    <row r="53" spans="1:21" x14ac:dyDescent="0.25">
      <c r="O53" s="340"/>
      <c r="P53" s="340"/>
      <c r="Q53" s="340"/>
      <c r="R53" s="42"/>
      <c r="S53" s="497"/>
      <c r="T53" s="497"/>
      <c r="U53" s="497"/>
    </row>
    <row r="54" spans="1:21" x14ac:dyDescent="0.25">
      <c r="O54" s="42"/>
      <c r="P54" s="42"/>
      <c r="Q54" s="42"/>
      <c r="R54" s="42"/>
      <c r="S54" s="42"/>
      <c r="T54" s="42"/>
      <c r="U54" s="42"/>
    </row>
    <row r="55" spans="1:21" x14ac:dyDescent="0.25">
      <c r="O55" s="42"/>
      <c r="P55" s="42"/>
      <c r="Q55" s="42"/>
      <c r="R55" s="42"/>
      <c r="S55" s="42"/>
      <c r="T55" s="42"/>
      <c r="U55" s="42"/>
    </row>
    <row r="56" spans="1:21" x14ac:dyDescent="0.25">
      <c r="O56" s="42"/>
      <c r="P56" s="42"/>
      <c r="Q56" s="42"/>
      <c r="R56" s="42"/>
      <c r="S56" s="42"/>
      <c r="T56" s="42"/>
      <c r="U56" s="42"/>
    </row>
    <row r="57" spans="1:21" x14ac:dyDescent="0.25">
      <c r="O57" s="340"/>
      <c r="P57" s="340"/>
      <c r="Q57" s="340"/>
      <c r="R57" s="42"/>
      <c r="S57" s="497"/>
      <c r="T57" s="497"/>
      <c r="U57" s="497"/>
    </row>
    <row r="58" spans="1:21" x14ac:dyDescent="0.25">
      <c r="O58" s="340"/>
      <c r="P58" s="340"/>
      <c r="Q58" s="340"/>
      <c r="R58" s="42"/>
      <c r="S58" s="497"/>
      <c r="T58" s="497"/>
      <c r="U58" s="497"/>
    </row>
  </sheetData>
  <autoFilter ref="A3:U50" xr:uid="{00000000-0001-0000-0300-000000000000}">
    <filterColumn colId="3" showButton="0"/>
  </autoFilter>
  <mergeCells count="33">
    <mergeCell ref="S53:U53"/>
    <mergeCell ref="S57:U57"/>
    <mergeCell ref="S58:U58"/>
    <mergeCell ref="A1:I1"/>
    <mergeCell ref="B47:B48"/>
    <mergeCell ref="C47:C48"/>
    <mergeCell ref="A49:A50"/>
    <mergeCell ref="B49:B50"/>
    <mergeCell ref="C49:C50"/>
    <mergeCell ref="S52:U52"/>
    <mergeCell ref="B40:B41"/>
    <mergeCell ref="C40:C41"/>
    <mergeCell ref="B42:B43"/>
    <mergeCell ref="C42:C43"/>
    <mergeCell ref="B44:B46"/>
    <mergeCell ref="C44:C46"/>
    <mergeCell ref="B21:B23"/>
    <mergeCell ref="C21:C23"/>
    <mergeCell ref="B32:B33"/>
    <mergeCell ref="C32:C33"/>
    <mergeCell ref="A34:A35"/>
    <mergeCell ref="C34:C35"/>
    <mergeCell ref="B13:B14"/>
    <mergeCell ref="C13:C14"/>
    <mergeCell ref="B15:B16"/>
    <mergeCell ref="C15:C16"/>
    <mergeCell ref="B19:B20"/>
    <mergeCell ref="C19:C20"/>
    <mergeCell ref="D3:E3"/>
    <mergeCell ref="B4:B5"/>
    <mergeCell ref="C4:C5"/>
    <mergeCell ref="B6:B12"/>
    <mergeCell ref="C6:C12"/>
  </mergeCells>
  <pageMargins left="0.25" right="0.25" top="0.5" bottom="0.5" header="0.3" footer="0.3"/>
  <pageSetup paperSize="9" scale="86"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DF</vt:lpstr>
      <vt:lpstr>LONGAN</vt:lpstr>
      <vt:lpstr>MANGO</vt:lpstr>
      <vt:lpstr>RAMBUTAN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Vo</dc:creator>
  <cp:lastModifiedBy>Administrator</cp:lastModifiedBy>
  <dcterms:created xsi:type="dcterms:W3CDTF">2019-07-11T10:01:25Z</dcterms:created>
  <dcterms:modified xsi:type="dcterms:W3CDTF">2022-01-19T07:37:29Z</dcterms:modified>
</cp:coreProperties>
</file>